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4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5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6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7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8.xml" ContentType="application/vnd.openxmlformats-officedocument.drawing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drawings/drawing9.xml" ContentType="application/vnd.openxmlformats-officedocument.drawing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drawings/drawing10.xml" ContentType="application/vnd.openxmlformats-officedocument.drawing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d446b25e2367666/Working Documents/"/>
    </mc:Choice>
  </mc:AlternateContent>
  <xr:revisionPtr revIDLastSave="493" documentId="8_{BFAADD54-5C75-443D-BEB7-40476FEE664B}" xr6:coauthVersionLast="47" xr6:coauthVersionMax="47" xr10:uidLastSave="{1E64A4AF-4E2D-4764-8938-5737675682E6}"/>
  <bookViews>
    <workbookView xWindow="-98" yWindow="-98" windowWidth="28996" windowHeight="15796" tabRatio="909" activeTab="9" xr2:uid="{FC745B27-786F-4C84-A1AF-875C4272C759}"/>
  </bookViews>
  <sheets>
    <sheet name="10.250.63.2" sheetId="1" r:id="rId1"/>
    <sheet name="10.250.63.2 - 2020.7" sheetId="3" r:id="rId2"/>
    <sheet name="10.250.63.3" sheetId="6" r:id="rId3"/>
    <sheet name="10.250.63.3 - 2020.7" sheetId="9" r:id="rId4"/>
    <sheet name="10.250.63.4" sheetId="10" r:id="rId5"/>
    <sheet name="10.250.63.4 - 2020.7" sheetId="11" r:id="rId6"/>
    <sheet name="10.250.63.5" sheetId="5" r:id="rId7"/>
    <sheet name="10.250.63.5 - 2020.7" sheetId="8" r:id="rId8"/>
    <sheet name="10.250.63.6" sheetId="4" r:id="rId9"/>
    <sheet name="10.250.63.6 - 2020.7" sheetId="7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1" i="11" l="1"/>
  <c r="E51" i="11"/>
  <c r="D51" i="11"/>
  <c r="C51" i="11"/>
  <c r="F50" i="11"/>
  <c r="E50" i="11"/>
  <c r="D50" i="11"/>
  <c r="C50" i="11"/>
  <c r="F45" i="11"/>
  <c r="E45" i="11"/>
  <c r="D45" i="11"/>
  <c r="C45" i="11"/>
  <c r="F44" i="11"/>
  <c r="E44" i="11"/>
  <c r="D44" i="11"/>
  <c r="C44" i="11"/>
  <c r="F37" i="11"/>
  <c r="E37" i="11"/>
  <c r="D37" i="11"/>
  <c r="C37" i="11"/>
  <c r="F36" i="11"/>
  <c r="E36" i="11"/>
  <c r="D36" i="11"/>
  <c r="C36" i="11"/>
  <c r="F51" i="10"/>
  <c r="E51" i="10"/>
  <c r="D51" i="10"/>
  <c r="C51" i="10"/>
  <c r="F50" i="10"/>
  <c r="E50" i="10"/>
  <c r="D50" i="10"/>
  <c r="C50" i="10"/>
  <c r="F45" i="10"/>
  <c r="E45" i="10"/>
  <c r="D45" i="10"/>
  <c r="C45" i="10"/>
  <c r="F44" i="10"/>
  <c r="E44" i="10"/>
  <c r="D44" i="10"/>
  <c r="C44" i="10"/>
  <c r="F37" i="10"/>
  <c r="E37" i="10"/>
  <c r="D37" i="10"/>
  <c r="C37" i="10"/>
  <c r="F36" i="10"/>
  <c r="E36" i="10"/>
  <c r="D36" i="10"/>
  <c r="C36" i="10"/>
  <c r="F51" i="9"/>
  <c r="E51" i="9"/>
  <c r="D51" i="9"/>
  <c r="C51" i="9"/>
  <c r="F50" i="9"/>
  <c r="E50" i="9"/>
  <c r="D50" i="9"/>
  <c r="C50" i="9"/>
  <c r="F45" i="9"/>
  <c r="E45" i="9"/>
  <c r="D45" i="9"/>
  <c r="C45" i="9"/>
  <c r="F44" i="9"/>
  <c r="E44" i="9"/>
  <c r="D44" i="9"/>
  <c r="C44" i="9"/>
  <c r="F37" i="9"/>
  <c r="E37" i="9"/>
  <c r="D37" i="9"/>
  <c r="C37" i="9"/>
  <c r="F36" i="9"/>
  <c r="E36" i="9"/>
  <c r="D36" i="9"/>
  <c r="C36" i="9"/>
  <c r="F51" i="8"/>
  <c r="E51" i="8"/>
  <c r="D51" i="8"/>
  <c r="C51" i="8"/>
  <c r="F50" i="8"/>
  <c r="E50" i="8"/>
  <c r="D50" i="8"/>
  <c r="C50" i="8"/>
  <c r="F45" i="8"/>
  <c r="E45" i="8"/>
  <c r="D45" i="8"/>
  <c r="C45" i="8"/>
  <c r="F44" i="8"/>
  <c r="E44" i="8"/>
  <c r="D44" i="8"/>
  <c r="C44" i="8"/>
  <c r="F37" i="8"/>
  <c r="E37" i="8"/>
  <c r="D37" i="8"/>
  <c r="C37" i="8"/>
  <c r="F36" i="8"/>
  <c r="E36" i="8"/>
  <c r="D36" i="8"/>
  <c r="C36" i="8"/>
  <c r="F51" i="7"/>
  <c r="E51" i="7"/>
  <c r="D51" i="7"/>
  <c r="C51" i="7"/>
  <c r="F50" i="7"/>
  <c r="E50" i="7"/>
  <c r="D50" i="7"/>
  <c r="C50" i="7"/>
  <c r="F45" i="7"/>
  <c r="E45" i="7"/>
  <c r="D45" i="7"/>
  <c r="C45" i="7"/>
  <c r="F44" i="7"/>
  <c r="E44" i="7"/>
  <c r="D44" i="7"/>
  <c r="C44" i="7"/>
  <c r="F37" i="7"/>
  <c r="E37" i="7"/>
  <c r="D37" i="7"/>
  <c r="C37" i="7"/>
  <c r="F36" i="7"/>
  <c r="E36" i="7"/>
  <c r="D36" i="7"/>
  <c r="C36" i="7"/>
  <c r="F51" i="6"/>
  <c r="E51" i="6"/>
  <c r="D51" i="6"/>
  <c r="C51" i="6"/>
  <c r="F50" i="6"/>
  <c r="E50" i="6"/>
  <c r="D50" i="6"/>
  <c r="C50" i="6"/>
  <c r="F45" i="6"/>
  <c r="E45" i="6"/>
  <c r="D45" i="6"/>
  <c r="C45" i="6"/>
  <c r="F44" i="6"/>
  <c r="E44" i="6"/>
  <c r="D44" i="6"/>
  <c r="C44" i="6"/>
  <c r="F37" i="6"/>
  <c r="E37" i="6"/>
  <c r="D37" i="6"/>
  <c r="C37" i="6"/>
  <c r="F36" i="6"/>
  <c r="E36" i="6"/>
  <c r="D36" i="6"/>
  <c r="C36" i="6"/>
  <c r="F51" i="5"/>
  <c r="E51" i="5"/>
  <c r="D51" i="5"/>
  <c r="C51" i="5"/>
  <c r="F50" i="5"/>
  <c r="E50" i="5"/>
  <c r="D50" i="5"/>
  <c r="C50" i="5"/>
  <c r="F45" i="5"/>
  <c r="E45" i="5"/>
  <c r="D45" i="5"/>
  <c r="C45" i="5"/>
  <c r="F44" i="5"/>
  <c r="E44" i="5"/>
  <c r="D44" i="5"/>
  <c r="C44" i="5"/>
  <c r="F37" i="5"/>
  <c r="E37" i="5"/>
  <c r="D37" i="5"/>
  <c r="C37" i="5"/>
  <c r="F36" i="5"/>
  <c r="E36" i="5"/>
  <c r="D36" i="5"/>
  <c r="C36" i="5"/>
  <c r="F51" i="4"/>
  <c r="E51" i="4"/>
  <c r="D51" i="4"/>
  <c r="C51" i="4"/>
  <c r="F50" i="4"/>
  <c r="E50" i="4"/>
  <c r="D50" i="4"/>
  <c r="C50" i="4"/>
  <c r="F45" i="4"/>
  <c r="E45" i="4"/>
  <c r="D45" i="4"/>
  <c r="C45" i="4"/>
  <c r="F44" i="4"/>
  <c r="E44" i="4"/>
  <c r="D44" i="4"/>
  <c r="C44" i="4"/>
  <c r="F37" i="4"/>
  <c r="E37" i="4"/>
  <c r="D37" i="4"/>
  <c r="C37" i="4"/>
  <c r="F36" i="4"/>
  <c r="E36" i="4"/>
  <c r="D36" i="4"/>
  <c r="C36" i="4"/>
  <c r="F51" i="3"/>
  <c r="E51" i="3"/>
  <c r="D51" i="3"/>
  <c r="C51" i="3"/>
  <c r="F50" i="3"/>
  <c r="E50" i="3"/>
  <c r="D50" i="3"/>
  <c r="C50" i="3"/>
  <c r="F45" i="3"/>
  <c r="E45" i="3"/>
  <c r="D45" i="3"/>
  <c r="C45" i="3"/>
  <c r="F44" i="3"/>
  <c r="E44" i="3"/>
  <c r="D44" i="3"/>
  <c r="C44" i="3"/>
  <c r="F37" i="3"/>
  <c r="E37" i="3"/>
  <c r="D37" i="3"/>
  <c r="C37" i="3"/>
  <c r="F36" i="3"/>
  <c r="E36" i="3"/>
  <c r="D36" i="3"/>
  <c r="C36" i="3"/>
  <c r="D51" i="1"/>
  <c r="E51" i="1"/>
  <c r="F51" i="1"/>
  <c r="C51" i="1"/>
  <c r="F45" i="1"/>
  <c r="D45" i="1"/>
  <c r="E45" i="1"/>
  <c r="C45" i="1"/>
  <c r="D37" i="1"/>
  <c r="E37" i="1"/>
  <c r="F37" i="1"/>
  <c r="C37" i="1"/>
  <c r="D50" i="1"/>
  <c r="E50" i="1"/>
  <c r="F50" i="1"/>
  <c r="C50" i="1"/>
  <c r="D44" i="1"/>
  <c r="E44" i="1"/>
  <c r="F44" i="1"/>
  <c r="C44" i="1"/>
  <c r="D36" i="1"/>
  <c r="E36" i="1"/>
  <c r="F36" i="1"/>
  <c r="C36" i="1"/>
</calcChain>
</file>

<file path=xl/sharedStrings.xml><?xml version="1.0" encoding="utf-8"?>
<sst xmlns="http://schemas.openxmlformats.org/spreadsheetml/2006/main" count="500" uniqueCount="19">
  <si>
    <t>A</t>
    <phoneticPr fontId="1" type="noConversion"/>
  </si>
  <si>
    <t>B</t>
  </si>
  <si>
    <t>B-TI</t>
  </si>
  <si>
    <t>A-2</t>
    <phoneticPr fontId="1" type="noConversion"/>
  </si>
  <si>
    <t>GPU ID</t>
    <phoneticPr fontId="1" type="noConversion"/>
  </si>
  <si>
    <t>CPU ID</t>
    <phoneticPr fontId="1" type="noConversion"/>
  </si>
  <si>
    <t>CPU0 &amp; GPU1</t>
    <phoneticPr fontId="1" type="noConversion"/>
  </si>
  <si>
    <t>GROMACS 2021.5</t>
    <phoneticPr fontId="1" type="noConversion"/>
  </si>
  <si>
    <t>8 × (4 c 8 t)</t>
    <phoneticPr fontId="1" type="noConversion"/>
  </si>
  <si>
    <t>4 × (8 c 16 t)</t>
    <phoneticPr fontId="1" type="noConversion"/>
  </si>
  <si>
    <t>2 × (16 c 32 t)</t>
    <phoneticPr fontId="1" type="noConversion"/>
  </si>
  <si>
    <t>average</t>
    <phoneticPr fontId="1" type="noConversion"/>
  </si>
  <si>
    <t>total</t>
    <phoneticPr fontId="1" type="noConversion"/>
  </si>
  <si>
    <t>Multi</t>
    <phoneticPr fontId="1" type="noConversion"/>
  </si>
  <si>
    <t>Single</t>
    <phoneticPr fontId="1" type="noConversion"/>
  </si>
  <si>
    <t>CPU physical cores</t>
    <phoneticPr fontId="1" type="noConversion"/>
  </si>
  <si>
    <t>GROMACS 2020.7</t>
    <phoneticPr fontId="1" type="noConversion"/>
  </si>
  <si>
    <t>CPU physical cores</t>
  </si>
  <si>
    <t>CPU0 &amp; GPU0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</si>
</sst>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_ "/>
  </numFmts>
  <fonts count="13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0000FF"/>
      <name val="Times New Roman"/>
      <family val="1"/>
    </font>
    <font>
      <sz val="11"/>
      <color rgb="FF9C0006"/>
      <name val="等线"/>
      <family val="2"/>
      <charset val="134"/>
      <scheme val="minor"/>
    </font>
    <font>
      <sz val="11"/>
      <color rgb="FF9C5700"/>
      <name val="等线"/>
      <family val="2"/>
      <charset val="134"/>
      <scheme val="minor"/>
    </font>
    <font>
      <b/>
      <sz val="11"/>
      <color rgb="FF9C0006"/>
      <name val="Times New Roman"/>
      <family val="1"/>
    </font>
    <font>
      <b/>
      <sz val="11"/>
      <color rgb="FF9C57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2" borderId="0" xfId="1" applyFont="1" applyAlignment="1">
      <alignment horizontal="center" vertical="center"/>
    </xf>
    <xf numFmtId="0" fontId="12" fillId="3" borderId="0" xfId="2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差" xfId="1" builtinId="27"/>
    <cellStyle name="常规" xfId="0" builtinId="0"/>
    <cellStyle name="适中" xfId="2" builtinId="28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CPU physical</a:t>
            </a:r>
            <a:r>
              <a:rPr lang="en-US" altLang="zh-CN" baseline="0"/>
              <a:t> cores (with full HT) - Simulation performance</a:t>
            </a:r>
            <a:endParaRPr lang="zh-CN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'10.250.63.2'!$C$21</c:f>
              <c:strCache>
                <c:ptCount val="1"/>
                <c:pt idx="0">
                  <c:v>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'10.250.63.2'!$B$22:$B$25</c:f>
              <c:numCache>
                <c:formatCode>General</c:formatCode>
                <c:ptCount val="4"/>
                <c:pt idx="0">
                  <c:v>4</c:v>
                </c:pt>
                <c:pt idx="1">
                  <c:v>8</c:v>
                </c:pt>
                <c:pt idx="2">
                  <c:v>12</c:v>
                </c:pt>
                <c:pt idx="3">
                  <c:v>16</c:v>
                </c:pt>
              </c:numCache>
            </c:numRef>
          </c:xVal>
          <c:yVal>
            <c:numRef>
              <c:f>'10.250.63.2'!$C$22:$C$25</c:f>
              <c:numCache>
                <c:formatCode>0.000_ </c:formatCode>
                <c:ptCount val="4"/>
                <c:pt idx="0">
                  <c:v>30.837</c:v>
                </c:pt>
                <c:pt idx="1">
                  <c:v>40.241</c:v>
                </c:pt>
                <c:pt idx="2">
                  <c:v>42.036000000000001</c:v>
                </c:pt>
                <c:pt idx="3">
                  <c:v>43.923000000000002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2D7-4666-BCD0-424ABD66B407}"/>
            </c:ext>
          </c:extLst>
        </c:ser>
        <c:ser>
          <c:idx val="1"/>
          <c:order val="1"/>
          <c:tx>
            <c:strRef>
              <c:f>'10.250.63.2'!$D$21</c:f>
              <c:strCache>
                <c:ptCount val="1"/>
                <c:pt idx="0">
                  <c:v>A-2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'10.250.63.2'!$B$22:$B$25</c:f>
              <c:numCache>
                <c:formatCode>General</c:formatCode>
                <c:ptCount val="4"/>
                <c:pt idx="0">
                  <c:v>4</c:v>
                </c:pt>
                <c:pt idx="1">
                  <c:v>8</c:v>
                </c:pt>
                <c:pt idx="2">
                  <c:v>12</c:v>
                </c:pt>
                <c:pt idx="3">
                  <c:v>16</c:v>
                </c:pt>
              </c:numCache>
            </c:numRef>
          </c:xVal>
          <c:yVal>
            <c:numRef>
              <c:f>'10.250.63.2'!$D$22:$D$25</c:f>
              <c:numCache>
                <c:formatCode>0.000_ </c:formatCode>
                <c:ptCount val="4"/>
                <c:pt idx="0">
                  <c:v>25.704000000000001</c:v>
                </c:pt>
                <c:pt idx="1">
                  <c:v>39.267000000000003</c:v>
                </c:pt>
                <c:pt idx="2">
                  <c:v>48.298000000000002</c:v>
                </c:pt>
                <c:pt idx="3">
                  <c:v>55.526000000000003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2D7-4666-BCD0-424ABD66B407}"/>
            </c:ext>
          </c:extLst>
        </c:ser>
        <c:ser>
          <c:idx val="2"/>
          <c:order val="2"/>
          <c:tx>
            <c:strRef>
              <c:f>'10.250.63.2'!$E$21</c:f>
              <c:strCache>
                <c:ptCount val="1"/>
                <c:pt idx="0">
                  <c:v>B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'10.250.63.2'!$B$22:$B$25</c:f>
              <c:numCache>
                <c:formatCode>General</c:formatCode>
                <c:ptCount val="4"/>
                <c:pt idx="0">
                  <c:v>4</c:v>
                </c:pt>
                <c:pt idx="1">
                  <c:v>8</c:v>
                </c:pt>
                <c:pt idx="2">
                  <c:v>12</c:v>
                </c:pt>
                <c:pt idx="3">
                  <c:v>16</c:v>
                </c:pt>
              </c:numCache>
            </c:numRef>
          </c:xVal>
          <c:yVal>
            <c:numRef>
              <c:f>'10.250.63.2'!$E$22:$E$25</c:f>
              <c:numCache>
                <c:formatCode>0.000_ </c:formatCode>
                <c:ptCount val="4"/>
                <c:pt idx="0">
                  <c:v>117.422</c:v>
                </c:pt>
                <c:pt idx="1">
                  <c:v>125.85</c:v>
                </c:pt>
                <c:pt idx="2">
                  <c:v>128.12700000000001</c:v>
                </c:pt>
                <c:pt idx="3">
                  <c:v>131.49299999999999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2D7-4666-BCD0-424ABD66B407}"/>
            </c:ext>
          </c:extLst>
        </c:ser>
        <c:ser>
          <c:idx val="3"/>
          <c:order val="3"/>
          <c:tx>
            <c:strRef>
              <c:f>'10.250.63.2'!$F$21</c:f>
              <c:strCache>
                <c:ptCount val="1"/>
                <c:pt idx="0">
                  <c:v>B-TI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'10.250.63.2'!$B$22:$B$25</c:f>
              <c:numCache>
                <c:formatCode>General</c:formatCode>
                <c:ptCount val="4"/>
                <c:pt idx="0">
                  <c:v>4</c:v>
                </c:pt>
                <c:pt idx="1">
                  <c:v>8</c:v>
                </c:pt>
                <c:pt idx="2">
                  <c:v>12</c:v>
                </c:pt>
                <c:pt idx="3">
                  <c:v>16</c:v>
                </c:pt>
              </c:numCache>
            </c:numRef>
          </c:xVal>
          <c:yVal>
            <c:numRef>
              <c:f>'10.250.63.2'!$F$22:$F$25</c:f>
              <c:numCache>
                <c:formatCode>0.000_ </c:formatCode>
                <c:ptCount val="4"/>
                <c:pt idx="0">
                  <c:v>47.71</c:v>
                </c:pt>
                <c:pt idx="1">
                  <c:v>57.546999999999997</c:v>
                </c:pt>
                <c:pt idx="2">
                  <c:v>60.267000000000003</c:v>
                </c:pt>
                <c:pt idx="3">
                  <c:v>61.026000000000003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2D7-4666-BCD0-424ABD66B4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4017935"/>
        <c:axId val="714044559"/>
      </c:scatterChart>
      <c:valAx>
        <c:axId val="714017935"/>
        <c:scaling>
          <c:orientation val="minMax"/>
          <c:min val="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714044559"/>
        <c:crosses val="autoZero"/>
        <c:crossBetween val="midCat"/>
        <c:majorUnit val="2"/>
        <c:minorUnit val="1"/>
      </c:valAx>
      <c:valAx>
        <c:axId val="7140445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71401793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B-TI</a:t>
            </a:r>
            <a:endParaRPr lang="zh-CN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'10.250.63.2 - 2020.7'!$I$53:$I$54</c:f>
              <c:strCache>
                <c:ptCount val="2"/>
                <c:pt idx="0">
                  <c:v>B-TI</c:v>
                </c:pt>
                <c:pt idx="1">
                  <c:v>Single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'10.250.63.2 - 2020.7'!$B$55:$B$57</c:f>
              <c:numCache>
                <c:formatCode>General</c:formatCode>
                <c:ptCount val="3"/>
                <c:pt idx="0">
                  <c:v>4</c:v>
                </c:pt>
                <c:pt idx="1">
                  <c:v>8</c:v>
                </c:pt>
                <c:pt idx="2">
                  <c:v>16</c:v>
                </c:pt>
              </c:numCache>
            </c:numRef>
          </c:xVal>
          <c:yVal>
            <c:numRef>
              <c:f>'10.250.63.2 - 2020.7'!$I$55:$I$57</c:f>
              <c:numCache>
                <c:formatCode>0.000_ </c:formatCode>
                <c:ptCount val="3"/>
                <c:pt idx="0">
                  <c:v>9.9209999999999994</c:v>
                </c:pt>
                <c:pt idx="1">
                  <c:v>16.385999999999999</c:v>
                </c:pt>
                <c:pt idx="2">
                  <c:v>22.574000000000002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D3C-4988-AC89-7E2EE885CF94}"/>
            </c:ext>
          </c:extLst>
        </c:ser>
        <c:ser>
          <c:idx val="1"/>
          <c:order val="1"/>
          <c:tx>
            <c:strRef>
              <c:f>'10.250.63.2 - 2020.7'!$J$53:$J$54</c:f>
              <c:strCache>
                <c:ptCount val="2"/>
                <c:pt idx="0">
                  <c:v>B-TI</c:v>
                </c:pt>
                <c:pt idx="1">
                  <c:v>Multi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'10.250.63.2 - 2020.7'!$B$55:$B$57</c:f>
              <c:numCache>
                <c:formatCode>General</c:formatCode>
                <c:ptCount val="3"/>
                <c:pt idx="0">
                  <c:v>4</c:v>
                </c:pt>
                <c:pt idx="1">
                  <c:v>8</c:v>
                </c:pt>
                <c:pt idx="2">
                  <c:v>16</c:v>
                </c:pt>
              </c:numCache>
            </c:numRef>
          </c:xVal>
          <c:yVal>
            <c:numRef>
              <c:f>'10.250.63.2 - 2020.7'!$J$55:$J$57</c:f>
              <c:numCache>
                <c:formatCode>0.000_ </c:formatCode>
                <c:ptCount val="3"/>
                <c:pt idx="0">
                  <c:v>6.820125</c:v>
                </c:pt>
                <c:pt idx="1">
                  <c:v>13.375499999999999</c:v>
                </c:pt>
                <c:pt idx="2">
                  <c:v>22.510999999999999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D3C-4988-AC89-7E2EE885CF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4084079"/>
        <c:axId val="1534079087"/>
      </c:scatterChart>
      <c:valAx>
        <c:axId val="15340840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534079087"/>
        <c:crosses val="autoZero"/>
        <c:crossBetween val="midCat"/>
      </c:valAx>
      <c:valAx>
        <c:axId val="1534079087"/>
        <c:scaling>
          <c:orientation val="minMax"/>
          <c:max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53408407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CPU physical</a:t>
            </a:r>
            <a:r>
              <a:rPr lang="en-US" altLang="zh-CN" baseline="0"/>
              <a:t> cores (with full HT) - Simulation performance</a:t>
            </a:r>
            <a:endParaRPr lang="zh-CN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'10.250.63.3'!$C$21</c:f>
              <c:strCache>
                <c:ptCount val="1"/>
                <c:pt idx="0">
                  <c:v>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'10.250.63.3'!$B$22:$B$25</c:f>
              <c:numCache>
                <c:formatCode>General</c:formatCode>
                <c:ptCount val="4"/>
                <c:pt idx="0">
                  <c:v>4</c:v>
                </c:pt>
                <c:pt idx="1">
                  <c:v>8</c:v>
                </c:pt>
                <c:pt idx="2">
                  <c:v>12</c:v>
                </c:pt>
                <c:pt idx="3">
                  <c:v>16</c:v>
                </c:pt>
              </c:numCache>
            </c:numRef>
          </c:xVal>
          <c:yVal>
            <c:numRef>
              <c:f>'10.250.63.3'!$C$22:$C$25</c:f>
              <c:numCache>
                <c:formatCode>0.000_ </c:formatCode>
                <c:ptCount val="4"/>
                <c:pt idx="0">
                  <c:v>31</c:v>
                </c:pt>
                <c:pt idx="1">
                  <c:v>39.750999999999998</c:v>
                </c:pt>
                <c:pt idx="2">
                  <c:v>41.87</c:v>
                </c:pt>
                <c:pt idx="3">
                  <c:v>43.305999999999997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ADF-4CC7-B033-8A70C6164016}"/>
            </c:ext>
          </c:extLst>
        </c:ser>
        <c:ser>
          <c:idx val="1"/>
          <c:order val="1"/>
          <c:tx>
            <c:strRef>
              <c:f>'10.250.63.3'!$D$21</c:f>
              <c:strCache>
                <c:ptCount val="1"/>
                <c:pt idx="0">
                  <c:v>A-2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'10.250.63.3'!$B$22:$B$25</c:f>
              <c:numCache>
                <c:formatCode>General</c:formatCode>
                <c:ptCount val="4"/>
                <c:pt idx="0">
                  <c:v>4</c:v>
                </c:pt>
                <c:pt idx="1">
                  <c:v>8</c:v>
                </c:pt>
                <c:pt idx="2">
                  <c:v>12</c:v>
                </c:pt>
                <c:pt idx="3">
                  <c:v>16</c:v>
                </c:pt>
              </c:numCache>
            </c:numRef>
          </c:xVal>
          <c:yVal>
            <c:numRef>
              <c:f>'10.250.63.3'!$D$22:$D$25</c:f>
              <c:numCache>
                <c:formatCode>0.000_ </c:formatCode>
                <c:ptCount val="4"/>
                <c:pt idx="0">
                  <c:v>25.715</c:v>
                </c:pt>
                <c:pt idx="1">
                  <c:v>39.116999999999997</c:v>
                </c:pt>
                <c:pt idx="2">
                  <c:v>47.835000000000001</c:v>
                </c:pt>
                <c:pt idx="3">
                  <c:v>55.552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ADF-4CC7-B033-8A70C6164016}"/>
            </c:ext>
          </c:extLst>
        </c:ser>
        <c:ser>
          <c:idx val="2"/>
          <c:order val="2"/>
          <c:tx>
            <c:strRef>
              <c:f>'10.250.63.3'!$E$21</c:f>
              <c:strCache>
                <c:ptCount val="1"/>
                <c:pt idx="0">
                  <c:v>B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'10.250.63.3'!$B$22:$B$25</c:f>
              <c:numCache>
                <c:formatCode>General</c:formatCode>
                <c:ptCount val="4"/>
                <c:pt idx="0">
                  <c:v>4</c:v>
                </c:pt>
                <c:pt idx="1">
                  <c:v>8</c:v>
                </c:pt>
                <c:pt idx="2">
                  <c:v>12</c:v>
                </c:pt>
                <c:pt idx="3">
                  <c:v>16</c:v>
                </c:pt>
              </c:numCache>
            </c:numRef>
          </c:xVal>
          <c:yVal>
            <c:numRef>
              <c:f>'10.250.63.3'!$E$22:$E$25</c:f>
              <c:numCache>
                <c:formatCode>0.000_ </c:formatCode>
                <c:ptCount val="4"/>
                <c:pt idx="0">
                  <c:v>116.03</c:v>
                </c:pt>
                <c:pt idx="1">
                  <c:v>123.925</c:v>
                </c:pt>
                <c:pt idx="2">
                  <c:v>126.58499999999999</c:v>
                </c:pt>
                <c:pt idx="3">
                  <c:v>129.374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ADF-4CC7-B033-8A70C6164016}"/>
            </c:ext>
          </c:extLst>
        </c:ser>
        <c:ser>
          <c:idx val="3"/>
          <c:order val="3"/>
          <c:tx>
            <c:strRef>
              <c:f>'10.250.63.3'!$F$21</c:f>
              <c:strCache>
                <c:ptCount val="1"/>
                <c:pt idx="0">
                  <c:v>B-TI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'10.250.63.3'!$B$22:$B$25</c:f>
              <c:numCache>
                <c:formatCode>General</c:formatCode>
                <c:ptCount val="4"/>
                <c:pt idx="0">
                  <c:v>4</c:v>
                </c:pt>
                <c:pt idx="1">
                  <c:v>8</c:v>
                </c:pt>
                <c:pt idx="2">
                  <c:v>12</c:v>
                </c:pt>
                <c:pt idx="3">
                  <c:v>16</c:v>
                </c:pt>
              </c:numCache>
            </c:numRef>
          </c:xVal>
          <c:yVal>
            <c:numRef>
              <c:f>'10.250.63.3'!$F$22:$F$25</c:f>
              <c:numCache>
                <c:formatCode>0.000_ </c:formatCode>
                <c:ptCount val="4"/>
                <c:pt idx="0">
                  <c:v>47.293999999999997</c:v>
                </c:pt>
                <c:pt idx="1">
                  <c:v>57.63</c:v>
                </c:pt>
                <c:pt idx="2">
                  <c:v>59.972000000000001</c:v>
                </c:pt>
                <c:pt idx="3">
                  <c:v>61.72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ADF-4CC7-B033-8A70C61640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4017935"/>
        <c:axId val="714044559"/>
      </c:scatterChart>
      <c:valAx>
        <c:axId val="714017935"/>
        <c:scaling>
          <c:orientation val="minMax"/>
          <c:min val="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714044559"/>
        <c:crosses val="autoZero"/>
        <c:crossBetween val="midCat"/>
        <c:majorUnit val="2"/>
        <c:minorUnit val="1"/>
      </c:valAx>
      <c:valAx>
        <c:axId val="7140445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71401793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'10.250.63.3'!$C$53:$C$54</c:f>
              <c:strCache>
                <c:ptCount val="2"/>
                <c:pt idx="0">
                  <c:v>A</c:v>
                </c:pt>
                <c:pt idx="1">
                  <c:v>Single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'10.250.63.3'!$B$55:$B$57</c:f>
              <c:numCache>
                <c:formatCode>General</c:formatCode>
                <c:ptCount val="3"/>
                <c:pt idx="0">
                  <c:v>4</c:v>
                </c:pt>
                <c:pt idx="1">
                  <c:v>8</c:v>
                </c:pt>
                <c:pt idx="2">
                  <c:v>16</c:v>
                </c:pt>
              </c:numCache>
            </c:numRef>
          </c:xVal>
          <c:yVal>
            <c:numRef>
              <c:f>'10.250.63.3'!$C$55:$C$57</c:f>
              <c:numCache>
                <c:formatCode>0.000_ </c:formatCode>
                <c:ptCount val="3"/>
                <c:pt idx="0">
                  <c:v>31</c:v>
                </c:pt>
                <c:pt idx="1">
                  <c:v>39.750999999999998</c:v>
                </c:pt>
                <c:pt idx="2">
                  <c:v>43.305999999999997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F33-4FFD-9C9E-E1227565A41F}"/>
            </c:ext>
          </c:extLst>
        </c:ser>
        <c:ser>
          <c:idx val="1"/>
          <c:order val="1"/>
          <c:tx>
            <c:strRef>
              <c:f>'10.250.63.3'!$D$53:$D$54</c:f>
              <c:strCache>
                <c:ptCount val="2"/>
                <c:pt idx="0">
                  <c:v>A</c:v>
                </c:pt>
                <c:pt idx="1">
                  <c:v>Multi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'10.250.63.3'!$B$55:$B$57</c:f>
              <c:numCache>
                <c:formatCode>General</c:formatCode>
                <c:ptCount val="3"/>
                <c:pt idx="0">
                  <c:v>4</c:v>
                </c:pt>
                <c:pt idx="1">
                  <c:v>8</c:v>
                </c:pt>
                <c:pt idx="2">
                  <c:v>16</c:v>
                </c:pt>
              </c:numCache>
            </c:numRef>
          </c:xVal>
          <c:yVal>
            <c:numRef>
              <c:f>'10.250.63.3'!$D$55:$D$57</c:f>
              <c:numCache>
                <c:formatCode>0.000_ </c:formatCode>
                <c:ptCount val="3"/>
                <c:pt idx="0">
                  <c:v>22.675374999999999</c:v>
                </c:pt>
                <c:pt idx="1">
                  <c:v>37.27975</c:v>
                </c:pt>
                <c:pt idx="2">
                  <c:v>42.832499999999996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F33-4FFD-9C9E-E1227565A4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9860447"/>
        <c:axId val="649861695"/>
      </c:scatterChart>
      <c:valAx>
        <c:axId val="6498604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49861695"/>
        <c:crosses val="autoZero"/>
        <c:crossBetween val="midCat"/>
      </c:valAx>
      <c:valAx>
        <c:axId val="649861695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49860447"/>
        <c:crosses val="autoZero"/>
        <c:crossBetween val="midCat"/>
        <c:majorUnit val="10"/>
        <c:min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A-2</a:t>
            </a:r>
            <a:endParaRPr lang="zh-CN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'10.250.63.3'!$E$53:$E$54</c:f>
              <c:strCache>
                <c:ptCount val="2"/>
                <c:pt idx="0">
                  <c:v>A-2</c:v>
                </c:pt>
                <c:pt idx="1">
                  <c:v>Single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'10.250.63.3'!$B$55:$B$57</c:f>
              <c:numCache>
                <c:formatCode>General</c:formatCode>
                <c:ptCount val="3"/>
                <c:pt idx="0">
                  <c:v>4</c:v>
                </c:pt>
                <c:pt idx="1">
                  <c:v>8</c:v>
                </c:pt>
                <c:pt idx="2">
                  <c:v>16</c:v>
                </c:pt>
              </c:numCache>
            </c:numRef>
          </c:xVal>
          <c:yVal>
            <c:numRef>
              <c:f>'10.250.63.3'!$E$55:$E$57</c:f>
              <c:numCache>
                <c:formatCode>0.000_ </c:formatCode>
                <c:ptCount val="3"/>
                <c:pt idx="0">
                  <c:v>25.715</c:v>
                </c:pt>
                <c:pt idx="1">
                  <c:v>39.116999999999997</c:v>
                </c:pt>
                <c:pt idx="2">
                  <c:v>55.552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83C-4982-8514-E10E74FF64C5}"/>
            </c:ext>
          </c:extLst>
        </c:ser>
        <c:ser>
          <c:idx val="1"/>
          <c:order val="1"/>
          <c:tx>
            <c:strRef>
              <c:f>'10.250.63.3'!$F$53:$F$54</c:f>
              <c:strCache>
                <c:ptCount val="2"/>
                <c:pt idx="0">
                  <c:v>A-2</c:v>
                </c:pt>
                <c:pt idx="1">
                  <c:v>Multi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'10.250.63.3'!$B$55:$B$57</c:f>
              <c:numCache>
                <c:formatCode>General</c:formatCode>
                <c:ptCount val="3"/>
                <c:pt idx="0">
                  <c:v>4</c:v>
                </c:pt>
                <c:pt idx="1">
                  <c:v>8</c:v>
                </c:pt>
                <c:pt idx="2">
                  <c:v>16</c:v>
                </c:pt>
              </c:numCache>
            </c:numRef>
          </c:xVal>
          <c:yVal>
            <c:numRef>
              <c:f>'10.250.63.3'!$F$55:$F$57</c:f>
              <c:numCache>
                <c:formatCode>0.000_ </c:formatCode>
                <c:ptCount val="3"/>
                <c:pt idx="0">
                  <c:v>18.800750000000001</c:v>
                </c:pt>
                <c:pt idx="1">
                  <c:v>33.284750000000003</c:v>
                </c:pt>
                <c:pt idx="2">
                  <c:v>54.17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83C-4982-8514-E10E74FF64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7564335"/>
        <c:axId val="707553519"/>
      </c:scatterChart>
      <c:valAx>
        <c:axId val="7075643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707553519"/>
        <c:crosses val="autoZero"/>
        <c:crossBetween val="midCat"/>
      </c:valAx>
      <c:valAx>
        <c:axId val="7075535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70756433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B</a:t>
            </a:r>
            <a:endParaRPr lang="zh-CN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'10.250.63.3'!$G$53:$G$54</c:f>
              <c:strCache>
                <c:ptCount val="2"/>
                <c:pt idx="0">
                  <c:v>B</c:v>
                </c:pt>
                <c:pt idx="1">
                  <c:v>Single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'10.250.63.3'!$B$55:$B$57</c:f>
              <c:numCache>
                <c:formatCode>General</c:formatCode>
                <c:ptCount val="3"/>
                <c:pt idx="0">
                  <c:v>4</c:v>
                </c:pt>
                <c:pt idx="1">
                  <c:v>8</c:v>
                </c:pt>
                <c:pt idx="2">
                  <c:v>16</c:v>
                </c:pt>
              </c:numCache>
            </c:numRef>
          </c:xVal>
          <c:yVal>
            <c:numRef>
              <c:f>'10.250.63.3'!$G$55:$G$57</c:f>
              <c:numCache>
                <c:formatCode>0.000_ </c:formatCode>
                <c:ptCount val="3"/>
                <c:pt idx="0">
                  <c:v>116.03</c:v>
                </c:pt>
                <c:pt idx="1">
                  <c:v>123.925</c:v>
                </c:pt>
                <c:pt idx="2">
                  <c:v>129.374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34F-479E-B4C9-82FA5899C5C2}"/>
            </c:ext>
          </c:extLst>
        </c:ser>
        <c:ser>
          <c:idx val="1"/>
          <c:order val="1"/>
          <c:tx>
            <c:strRef>
              <c:f>'10.250.63.3'!$H$53:$H$54</c:f>
              <c:strCache>
                <c:ptCount val="2"/>
                <c:pt idx="0">
                  <c:v>B</c:v>
                </c:pt>
                <c:pt idx="1">
                  <c:v>Multi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'10.250.63.3'!$B$55:$B$57</c:f>
              <c:numCache>
                <c:formatCode>General</c:formatCode>
                <c:ptCount val="3"/>
                <c:pt idx="0">
                  <c:v>4</c:v>
                </c:pt>
                <c:pt idx="1">
                  <c:v>8</c:v>
                </c:pt>
                <c:pt idx="2">
                  <c:v>16</c:v>
                </c:pt>
              </c:numCache>
            </c:numRef>
          </c:xVal>
          <c:yVal>
            <c:numRef>
              <c:f>'10.250.63.3'!$H$55:$H$57</c:f>
              <c:numCache>
                <c:formatCode>0.000_ </c:formatCode>
                <c:ptCount val="3"/>
                <c:pt idx="0">
                  <c:v>97.924999999999997</c:v>
                </c:pt>
                <c:pt idx="1">
                  <c:v>116.48724999999999</c:v>
                </c:pt>
                <c:pt idx="2">
                  <c:v>127.636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34F-479E-B4C9-82FA5899C5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0932223"/>
        <c:axId val="1780929727"/>
      </c:scatterChart>
      <c:valAx>
        <c:axId val="17809322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780929727"/>
        <c:crosses val="autoZero"/>
        <c:crossBetween val="midCat"/>
      </c:valAx>
      <c:valAx>
        <c:axId val="17809297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78093222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B-TI</a:t>
            </a:r>
            <a:endParaRPr lang="zh-CN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'10.250.63.3'!$I$53:$I$54</c:f>
              <c:strCache>
                <c:ptCount val="2"/>
                <c:pt idx="0">
                  <c:v>B-TI</c:v>
                </c:pt>
                <c:pt idx="1">
                  <c:v>Single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'10.250.63.3'!$B$55:$B$57</c:f>
              <c:numCache>
                <c:formatCode>General</c:formatCode>
                <c:ptCount val="3"/>
                <c:pt idx="0">
                  <c:v>4</c:v>
                </c:pt>
                <c:pt idx="1">
                  <c:v>8</c:v>
                </c:pt>
                <c:pt idx="2">
                  <c:v>16</c:v>
                </c:pt>
              </c:numCache>
            </c:numRef>
          </c:xVal>
          <c:yVal>
            <c:numRef>
              <c:f>'10.250.63.3'!$I$55:$I$57</c:f>
              <c:numCache>
                <c:formatCode>0.000_ </c:formatCode>
                <c:ptCount val="3"/>
                <c:pt idx="0">
                  <c:v>47.293999999999997</c:v>
                </c:pt>
                <c:pt idx="1">
                  <c:v>57.63</c:v>
                </c:pt>
                <c:pt idx="2">
                  <c:v>61.72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EDE-4155-8218-D0D1CEF8F822}"/>
            </c:ext>
          </c:extLst>
        </c:ser>
        <c:ser>
          <c:idx val="1"/>
          <c:order val="1"/>
          <c:tx>
            <c:strRef>
              <c:f>'10.250.63.3'!$J$53:$J$54</c:f>
              <c:strCache>
                <c:ptCount val="2"/>
                <c:pt idx="0">
                  <c:v>B-TI</c:v>
                </c:pt>
                <c:pt idx="1">
                  <c:v>Multi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'10.250.63.3'!$B$55:$B$57</c:f>
              <c:numCache>
                <c:formatCode>General</c:formatCode>
                <c:ptCount val="3"/>
                <c:pt idx="0">
                  <c:v>4</c:v>
                </c:pt>
                <c:pt idx="1">
                  <c:v>8</c:v>
                </c:pt>
                <c:pt idx="2">
                  <c:v>16</c:v>
                </c:pt>
              </c:numCache>
            </c:numRef>
          </c:xVal>
          <c:yVal>
            <c:numRef>
              <c:f>'10.250.63.3'!$J$55:$J$57</c:f>
              <c:numCache>
                <c:formatCode>0.000_ </c:formatCode>
                <c:ptCount val="3"/>
                <c:pt idx="0">
                  <c:v>37.558250000000008</c:v>
                </c:pt>
                <c:pt idx="1">
                  <c:v>54.763749999999995</c:v>
                </c:pt>
                <c:pt idx="2">
                  <c:v>60.646000000000001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EDE-4155-8218-D0D1CEF8F8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4084079"/>
        <c:axId val="1534079087"/>
      </c:scatterChart>
      <c:valAx>
        <c:axId val="15340840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534079087"/>
        <c:crosses val="autoZero"/>
        <c:crossBetween val="midCat"/>
      </c:valAx>
      <c:valAx>
        <c:axId val="15340790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53408407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CPU physical</a:t>
            </a:r>
            <a:r>
              <a:rPr lang="en-US" altLang="zh-CN" baseline="0"/>
              <a:t> cores (with full HT) - Simulation performance</a:t>
            </a:r>
            <a:endParaRPr lang="zh-CN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'10.250.63.3 - 2020.7'!$C$21</c:f>
              <c:strCache>
                <c:ptCount val="1"/>
                <c:pt idx="0">
                  <c:v>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'10.250.63.3 - 2020.7'!$B$22:$B$25</c:f>
              <c:numCache>
                <c:formatCode>General</c:formatCode>
                <c:ptCount val="4"/>
                <c:pt idx="0">
                  <c:v>4</c:v>
                </c:pt>
                <c:pt idx="1">
                  <c:v>8</c:v>
                </c:pt>
                <c:pt idx="2">
                  <c:v>12</c:v>
                </c:pt>
                <c:pt idx="3">
                  <c:v>16</c:v>
                </c:pt>
              </c:numCache>
            </c:numRef>
          </c:xVal>
          <c:yVal>
            <c:numRef>
              <c:f>'10.250.63.3 - 2020.7'!$C$22:$C$25</c:f>
              <c:numCache>
                <c:formatCode>0.000_ </c:formatCode>
                <c:ptCount val="4"/>
                <c:pt idx="0">
                  <c:v>29.937999999999999</c:v>
                </c:pt>
                <c:pt idx="1">
                  <c:v>38.531999999999996</c:v>
                </c:pt>
                <c:pt idx="2">
                  <c:v>40.642000000000003</c:v>
                </c:pt>
                <c:pt idx="3">
                  <c:v>41.912999999999997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46A-48AB-BCAB-7BB8CDF3751D}"/>
            </c:ext>
          </c:extLst>
        </c:ser>
        <c:ser>
          <c:idx val="1"/>
          <c:order val="1"/>
          <c:tx>
            <c:strRef>
              <c:f>'10.250.63.3 - 2020.7'!$D$21</c:f>
              <c:strCache>
                <c:ptCount val="1"/>
                <c:pt idx="0">
                  <c:v>A-2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'10.250.63.3 - 2020.7'!$B$22:$B$25</c:f>
              <c:numCache>
                <c:formatCode>General</c:formatCode>
                <c:ptCount val="4"/>
                <c:pt idx="0">
                  <c:v>4</c:v>
                </c:pt>
                <c:pt idx="1">
                  <c:v>8</c:v>
                </c:pt>
                <c:pt idx="2">
                  <c:v>12</c:v>
                </c:pt>
                <c:pt idx="3">
                  <c:v>16</c:v>
                </c:pt>
              </c:numCache>
            </c:numRef>
          </c:xVal>
          <c:yVal>
            <c:numRef>
              <c:f>'10.250.63.3 - 2020.7'!$D$22:$D$25</c:f>
              <c:numCache>
                <c:formatCode>0.000_ </c:formatCode>
                <c:ptCount val="4"/>
                <c:pt idx="0">
                  <c:v>25.024999999999999</c:v>
                </c:pt>
                <c:pt idx="1">
                  <c:v>38.161999999999999</c:v>
                </c:pt>
                <c:pt idx="2">
                  <c:v>46.704000000000001</c:v>
                </c:pt>
                <c:pt idx="3">
                  <c:v>54.014000000000003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46A-48AB-BCAB-7BB8CDF3751D}"/>
            </c:ext>
          </c:extLst>
        </c:ser>
        <c:ser>
          <c:idx val="2"/>
          <c:order val="2"/>
          <c:tx>
            <c:strRef>
              <c:f>'10.250.63.3 - 2020.7'!$E$21</c:f>
              <c:strCache>
                <c:ptCount val="1"/>
                <c:pt idx="0">
                  <c:v>B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'10.250.63.3 - 2020.7'!$B$22:$B$25</c:f>
              <c:numCache>
                <c:formatCode>General</c:formatCode>
                <c:ptCount val="4"/>
                <c:pt idx="0">
                  <c:v>4</c:v>
                </c:pt>
                <c:pt idx="1">
                  <c:v>8</c:v>
                </c:pt>
                <c:pt idx="2">
                  <c:v>12</c:v>
                </c:pt>
                <c:pt idx="3">
                  <c:v>16</c:v>
                </c:pt>
              </c:numCache>
            </c:numRef>
          </c:xVal>
          <c:yVal>
            <c:numRef>
              <c:f>'10.250.63.3 - 2020.7'!$E$22:$E$25</c:f>
              <c:numCache>
                <c:formatCode>0.000_ </c:formatCode>
                <c:ptCount val="4"/>
                <c:pt idx="0">
                  <c:v>112.577</c:v>
                </c:pt>
                <c:pt idx="1">
                  <c:v>120.10299999999999</c:v>
                </c:pt>
                <c:pt idx="2">
                  <c:v>122.667</c:v>
                </c:pt>
                <c:pt idx="3">
                  <c:v>125.02800000000001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46A-48AB-BCAB-7BB8CDF3751D}"/>
            </c:ext>
          </c:extLst>
        </c:ser>
        <c:ser>
          <c:idx val="3"/>
          <c:order val="3"/>
          <c:tx>
            <c:strRef>
              <c:f>'10.250.63.3 - 2020.7'!$F$21</c:f>
              <c:strCache>
                <c:ptCount val="1"/>
                <c:pt idx="0">
                  <c:v>B-TI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'10.250.63.3 - 2020.7'!$B$22:$B$25</c:f>
              <c:numCache>
                <c:formatCode>General</c:formatCode>
                <c:ptCount val="4"/>
                <c:pt idx="0">
                  <c:v>4</c:v>
                </c:pt>
                <c:pt idx="1">
                  <c:v>8</c:v>
                </c:pt>
                <c:pt idx="2">
                  <c:v>12</c:v>
                </c:pt>
                <c:pt idx="3">
                  <c:v>16</c:v>
                </c:pt>
              </c:numCache>
            </c:numRef>
          </c:xVal>
          <c:yVal>
            <c:numRef>
              <c:f>'10.250.63.3 - 2020.7'!$F$22:$F$25</c:f>
              <c:numCache>
                <c:formatCode>0.000_ </c:formatCode>
                <c:ptCount val="4"/>
                <c:pt idx="0">
                  <c:v>10.013</c:v>
                </c:pt>
                <c:pt idx="1">
                  <c:v>16.292999999999999</c:v>
                </c:pt>
                <c:pt idx="2">
                  <c:v>20.367000000000001</c:v>
                </c:pt>
                <c:pt idx="3">
                  <c:v>23.138999999999999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46A-48AB-BCAB-7BB8CDF375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4017935"/>
        <c:axId val="714044559"/>
      </c:scatterChart>
      <c:valAx>
        <c:axId val="714017935"/>
        <c:scaling>
          <c:orientation val="minMax"/>
          <c:min val="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714044559"/>
        <c:crosses val="autoZero"/>
        <c:crossBetween val="midCat"/>
        <c:majorUnit val="2"/>
        <c:minorUnit val="1"/>
      </c:valAx>
      <c:valAx>
        <c:axId val="7140445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71401793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'10.250.63.3 - 2020.7'!$C$53:$C$54</c:f>
              <c:strCache>
                <c:ptCount val="2"/>
                <c:pt idx="0">
                  <c:v>A</c:v>
                </c:pt>
                <c:pt idx="1">
                  <c:v>Single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'10.250.63.3 - 2020.7'!$B$55:$B$57</c:f>
              <c:numCache>
                <c:formatCode>General</c:formatCode>
                <c:ptCount val="3"/>
                <c:pt idx="0">
                  <c:v>4</c:v>
                </c:pt>
                <c:pt idx="1">
                  <c:v>8</c:v>
                </c:pt>
                <c:pt idx="2">
                  <c:v>16</c:v>
                </c:pt>
              </c:numCache>
            </c:numRef>
          </c:xVal>
          <c:yVal>
            <c:numRef>
              <c:f>'10.250.63.3 - 2020.7'!$C$55:$C$57</c:f>
              <c:numCache>
                <c:formatCode>0.000_ </c:formatCode>
                <c:ptCount val="3"/>
                <c:pt idx="0">
                  <c:v>29.937999999999999</c:v>
                </c:pt>
                <c:pt idx="1">
                  <c:v>38.531999999999996</c:v>
                </c:pt>
                <c:pt idx="2">
                  <c:v>41.912999999999997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B92-41C3-B089-EFE6773E29C1}"/>
            </c:ext>
          </c:extLst>
        </c:ser>
        <c:ser>
          <c:idx val="1"/>
          <c:order val="1"/>
          <c:tx>
            <c:strRef>
              <c:f>'10.250.63.3 - 2020.7'!$D$53:$D$54</c:f>
              <c:strCache>
                <c:ptCount val="2"/>
                <c:pt idx="0">
                  <c:v>A</c:v>
                </c:pt>
                <c:pt idx="1">
                  <c:v>Multi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'10.250.63.3 - 2020.7'!$B$55:$B$57</c:f>
              <c:numCache>
                <c:formatCode>General</c:formatCode>
                <c:ptCount val="3"/>
                <c:pt idx="0">
                  <c:v>4</c:v>
                </c:pt>
                <c:pt idx="1">
                  <c:v>8</c:v>
                </c:pt>
                <c:pt idx="2">
                  <c:v>16</c:v>
                </c:pt>
              </c:numCache>
            </c:numRef>
          </c:xVal>
          <c:yVal>
            <c:numRef>
              <c:f>'10.250.63.3 - 2020.7'!$D$55:$D$57</c:f>
              <c:numCache>
                <c:formatCode>0.000_ </c:formatCode>
                <c:ptCount val="3"/>
                <c:pt idx="0">
                  <c:v>22.081749999999996</c:v>
                </c:pt>
                <c:pt idx="1">
                  <c:v>36.364750000000001</c:v>
                </c:pt>
                <c:pt idx="2">
                  <c:v>41.710499999999996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B92-41C3-B089-EFE6773E29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9860447"/>
        <c:axId val="649861695"/>
      </c:scatterChart>
      <c:valAx>
        <c:axId val="6498604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49861695"/>
        <c:crosses val="autoZero"/>
        <c:crossBetween val="midCat"/>
      </c:valAx>
      <c:valAx>
        <c:axId val="649861695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49860447"/>
        <c:crosses val="autoZero"/>
        <c:crossBetween val="midCat"/>
        <c:majorUnit val="10"/>
        <c:min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A-2</a:t>
            </a:r>
            <a:endParaRPr lang="zh-CN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'10.250.63.3 - 2020.7'!$E$53:$E$54</c:f>
              <c:strCache>
                <c:ptCount val="2"/>
                <c:pt idx="0">
                  <c:v>A-2</c:v>
                </c:pt>
                <c:pt idx="1">
                  <c:v>Single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'10.250.63.3 - 2020.7'!$B$55:$B$57</c:f>
              <c:numCache>
                <c:formatCode>General</c:formatCode>
                <c:ptCount val="3"/>
                <c:pt idx="0">
                  <c:v>4</c:v>
                </c:pt>
                <c:pt idx="1">
                  <c:v>8</c:v>
                </c:pt>
                <c:pt idx="2">
                  <c:v>16</c:v>
                </c:pt>
              </c:numCache>
            </c:numRef>
          </c:xVal>
          <c:yVal>
            <c:numRef>
              <c:f>'10.250.63.3 - 2020.7'!$E$55:$E$57</c:f>
              <c:numCache>
                <c:formatCode>0.000_ </c:formatCode>
                <c:ptCount val="3"/>
                <c:pt idx="0">
                  <c:v>25.024999999999999</c:v>
                </c:pt>
                <c:pt idx="1">
                  <c:v>38.161999999999999</c:v>
                </c:pt>
                <c:pt idx="2">
                  <c:v>54.014000000000003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241-487B-A703-75221E44B08E}"/>
            </c:ext>
          </c:extLst>
        </c:ser>
        <c:ser>
          <c:idx val="1"/>
          <c:order val="1"/>
          <c:tx>
            <c:strRef>
              <c:f>'10.250.63.3 - 2020.7'!$F$53:$F$54</c:f>
              <c:strCache>
                <c:ptCount val="2"/>
                <c:pt idx="0">
                  <c:v>A-2</c:v>
                </c:pt>
                <c:pt idx="1">
                  <c:v>Multi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'10.250.63.3 - 2020.7'!$B$55:$B$57</c:f>
              <c:numCache>
                <c:formatCode>General</c:formatCode>
                <c:ptCount val="3"/>
                <c:pt idx="0">
                  <c:v>4</c:v>
                </c:pt>
                <c:pt idx="1">
                  <c:v>8</c:v>
                </c:pt>
                <c:pt idx="2">
                  <c:v>16</c:v>
                </c:pt>
              </c:numCache>
            </c:numRef>
          </c:xVal>
          <c:yVal>
            <c:numRef>
              <c:f>'10.250.63.3 - 2020.7'!$F$55:$F$57</c:f>
              <c:numCache>
                <c:formatCode>0.000_ </c:formatCode>
                <c:ptCount val="3"/>
                <c:pt idx="0">
                  <c:v>18.24925</c:v>
                </c:pt>
                <c:pt idx="1">
                  <c:v>32.471250000000005</c:v>
                </c:pt>
                <c:pt idx="2">
                  <c:v>52.998999999999995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241-487B-A703-75221E44B0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7564335"/>
        <c:axId val="707553519"/>
      </c:scatterChart>
      <c:valAx>
        <c:axId val="7075643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707553519"/>
        <c:crosses val="autoZero"/>
        <c:crossBetween val="midCat"/>
      </c:valAx>
      <c:valAx>
        <c:axId val="7075535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70756433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B</a:t>
            </a:r>
            <a:endParaRPr lang="zh-CN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'10.250.63.3 - 2020.7'!$G$53:$G$54</c:f>
              <c:strCache>
                <c:ptCount val="2"/>
                <c:pt idx="0">
                  <c:v>B</c:v>
                </c:pt>
                <c:pt idx="1">
                  <c:v>Single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'10.250.63.3 - 2020.7'!$B$55:$B$57</c:f>
              <c:numCache>
                <c:formatCode>General</c:formatCode>
                <c:ptCount val="3"/>
                <c:pt idx="0">
                  <c:v>4</c:v>
                </c:pt>
                <c:pt idx="1">
                  <c:v>8</c:v>
                </c:pt>
                <c:pt idx="2">
                  <c:v>16</c:v>
                </c:pt>
              </c:numCache>
            </c:numRef>
          </c:xVal>
          <c:yVal>
            <c:numRef>
              <c:f>'10.250.63.3 - 2020.7'!$G$55:$G$57</c:f>
              <c:numCache>
                <c:formatCode>0.000_ </c:formatCode>
                <c:ptCount val="3"/>
                <c:pt idx="0">
                  <c:v>112.577</c:v>
                </c:pt>
                <c:pt idx="1">
                  <c:v>120.10299999999999</c:v>
                </c:pt>
                <c:pt idx="2">
                  <c:v>125.02800000000001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554-4E58-BBE0-BF2BB7908786}"/>
            </c:ext>
          </c:extLst>
        </c:ser>
        <c:ser>
          <c:idx val="1"/>
          <c:order val="1"/>
          <c:tx>
            <c:strRef>
              <c:f>'10.250.63.3 - 2020.7'!$H$53:$H$54</c:f>
              <c:strCache>
                <c:ptCount val="2"/>
                <c:pt idx="0">
                  <c:v>B</c:v>
                </c:pt>
                <c:pt idx="1">
                  <c:v>Multi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'10.250.63.3 - 2020.7'!$B$55:$B$57</c:f>
              <c:numCache>
                <c:formatCode>General</c:formatCode>
                <c:ptCount val="3"/>
                <c:pt idx="0">
                  <c:v>4</c:v>
                </c:pt>
                <c:pt idx="1">
                  <c:v>8</c:v>
                </c:pt>
                <c:pt idx="2">
                  <c:v>16</c:v>
                </c:pt>
              </c:numCache>
            </c:numRef>
          </c:xVal>
          <c:yVal>
            <c:numRef>
              <c:f>'10.250.63.3 - 2020.7'!$H$55:$H$57</c:f>
              <c:numCache>
                <c:formatCode>0.000_ </c:formatCode>
                <c:ptCount val="3"/>
                <c:pt idx="0">
                  <c:v>96.100250000000003</c:v>
                </c:pt>
                <c:pt idx="1">
                  <c:v>113.23774999999999</c:v>
                </c:pt>
                <c:pt idx="2">
                  <c:v>123.4765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554-4E58-BBE0-BF2BB79087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0932223"/>
        <c:axId val="1780929727"/>
      </c:scatterChart>
      <c:valAx>
        <c:axId val="17809322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780929727"/>
        <c:crosses val="autoZero"/>
        <c:crossBetween val="midCat"/>
      </c:valAx>
      <c:valAx>
        <c:axId val="17809297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78093222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'10.250.63.2'!$C$53:$C$54</c:f>
              <c:strCache>
                <c:ptCount val="2"/>
                <c:pt idx="0">
                  <c:v>A</c:v>
                </c:pt>
                <c:pt idx="1">
                  <c:v>Single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'10.250.63.2'!$B$55:$B$57</c:f>
              <c:numCache>
                <c:formatCode>General</c:formatCode>
                <c:ptCount val="3"/>
                <c:pt idx="0">
                  <c:v>4</c:v>
                </c:pt>
                <c:pt idx="1">
                  <c:v>8</c:v>
                </c:pt>
                <c:pt idx="2">
                  <c:v>16</c:v>
                </c:pt>
              </c:numCache>
            </c:numRef>
          </c:xVal>
          <c:yVal>
            <c:numRef>
              <c:f>'10.250.63.2'!$C$55:$C$57</c:f>
              <c:numCache>
                <c:formatCode>0.000_ </c:formatCode>
                <c:ptCount val="3"/>
                <c:pt idx="0">
                  <c:v>30.837</c:v>
                </c:pt>
                <c:pt idx="1">
                  <c:v>40.241</c:v>
                </c:pt>
                <c:pt idx="2">
                  <c:v>43.923000000000002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74C-4647-97CE-D4D92DF2C400}"/>
            </c:ext>
          </c:extLst>
        </c:ser>
        <c:ser>
          <c:idx val="1"/>
          <c:order val="1"/>
          <c:tx>
            <c:strRef>
              <c:f>'10.250.63.2'!$D$53:$D$54</c:f>
              <c:strCache>
                <c:ptCount val="2"/>
                <c:pt idx="0">
                  <c:v>A</c:v>
                </c:pt>
                <c:pt idx="1">
                  <c:v>Multi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'10.250.63.2'!$B$55:$B$57</c:f>
              <c:numCache>
                <c:formatCode>General</c:formatCode>
                <c:ptCount val="3"/>
                <c:pt idx="0">
                  <c:v>4</c:v>
                </c:pt>
                <c:pt idx="1">
                  <c:v>8</c:v>
                </c:pt>
                <c:pt idx="2">
                  <c:v>16</c:v>
                </c:pt>
              </c:numCache>
            </c:numRef>
          </c:xVal>
          <c:yVal>
            <c:numRef>
              <c:f>'10.250.63.2'!$D$55:$D$57</c:f>
              <c:numCache>
                <c:formatCode>0.000_ </c:formatCode>
                <c:ptCount val="3"/>
                <c:pt idx="0">
                  <c:v>22.637124999999997</c:v>
                </c:pt>
                <c:pt idx="1">
                  <c:v>37.580750000000009</c:v>
                </c:pt>
                <c:pt idx="2">
                  <c:v>43.573999999999998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74C-4647-97CE-D4D92DF2C4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9860447"/>
        <c:axId val="649861695"/>
      </c:scatterChart>
      <c:valAx>
        <c:axId val="6498604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49861695"/>
        <c:crosses val="autoZero"/>
        <c:crossBetween val="midCat"/>
      </c:valAx>
      <c:valAx>
        <c:axId val="649861695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49860447"/>
        <c:crosses val="autoZero"/>
        <c:crossBetween val="midCat"/>
        <c:majorUnit val="10"/>
        <c:min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B-TI</a:t>
            </a:r>
            <a:endParaRPr lang="zh-CN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'10.250.63.3 - 2020.7'!$I$53:$I$54</c:f>
              <c:strCache>
                <c:ptCount val="2"/>
                <c:pt idx="0">
                  <c:v>B-TI</c:v>
                </c:pt>
                <c:pt idx="1">
                  <c:v>Single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'10.250.63.3 - 2020.7'!$B$55:$B$57</c:f>
              <c:numCache>
                <c:formatCode>General</c:formatCode>
                <c:ptCount val="3"/>
                <c:pt idx="0">
                  <c:v>4</c:v>
                </c:pt>
                <c:pt idx="1">
                  <c:v>8</c:v>
                </c:pt>
                <c:pt idx="2">
                  <c:v>16</c:v>
                </c:pt>
              </c:numCache>
            </c:numRef>
          </c:xVal>
          <c:yVal>
            <c:numRef>
              <c:f>'10.250.63.3 - 2020.7'!$I$55:$I$57</c:f>
              <c:numCache>
                <c:formatCode>0.000_ </c:formatCode>
                <c:ptCount val="3"/>
                <c:pt idx="0">
                  <c:v>10.013</c:v>
                </c:pt>
                <c:pt idx="1">
                  <c:v>16.292999999999999</c:v>
                </c:pt>
                <c:pt idx="2">
                  <c:v>23.138999999999999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5E1-4299-9BD4-C45B98FC71AB}"/>
            </c:ext>
          </c:extLst>
        </c:ser>
        <c:ser>
          <c:idx val="1"/>
          <c:order val="1"/>
          <c:tx>
            <c:strRef>
              <c:f>'10.250.63.3 - 2020.7'!$J$53:$J$54</c:f>
              <c:strCache>
                <c:ptCount val="2"/>
                <c:pt idx="0">
                  <c:v>B-TI</c:v>
                </c:pt>
                <c:pt idx="1">
                  <c:v>Multi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'10.250.63.3 - 2020.7'!$B$55:$B$57</c:f>
              <c:numCache>
                <c:formatCode>General</c:formatCode>
                <c:ptCount val="3"/>
                <c:pt idx="0">
                  <c:v>4</c:v>
                </c:pt>
                <c:pt idx="1">
                  <c:v>8</c:v>
                </c:pt>
                <c:pt idx="2">
                  <c:v>16</c:v>
                </c:pt>
              </c:numCache>
            </c:numRef>
          </c:xVal>
          <c:yVal>
            <c:numRef>
              <c:f>'10.250.63.3 - 2020.7'!$J$55:$J$57</c:f>
              <c:numCache>
                <c:formatCode>0.000_ </c:formatCode>
                <c:ptCount val="3"/>
                <c:pt idx="0">
                  <c:v>6.8381249999999989</c:v>
                </c:pt>
                <c:pt idx="1">
                  <c:v>13.477499999999999</c:v>
                </c:pt>
                <c:pt idx="2">
                  <c:v>22.896000000000001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5E1-4299-9BD4-C45B98FC71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4084079"/>
        <c:axId val="1534079087"/>
      </c:scatterChart>
      <c:valAx>
        <c:axId val="15340840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534079087"/>
        <c:crosses val="autoZero"/>
        <c:crossBetween val="midCat"/>
      </c:valAx>
      <c:valAx>
        <c:axId val="1534079087"/>
        <c:scaling>
          <c:orientation val="minMax"/>
          <c:max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53408407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CPU physical</a:t>
            </a:r>
            <a:r>
              <a:rPr lang="en-US" altLang="zh-CN" baseline="0"/>
              <a:t> cores (with full HT) - Simulation performance</a:t>
            </a:r>
            <a:endParaRPr lang="zh-CN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'10.250.63.4'!$C$21</c:f>
              <c:strCache>
                <c:ptCount val="1"/>
                <c:pt idx="0">
                  <c:v>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'10.250.63.4'!$B$22:$B$25</c:f>
              <c:numCache>
                <c:formatCode>General</c:formatCode>
                <c:ptCount val="4"/>
                <c:pt idx="0">
                  <c:v>4</c:v>
                </c:pt>
                <c:pt idx="1">
                  <c:v>8</c:v>
                </c:pt>
                <c:pt idx="2">
                  <c:v>12</c:v>
                </c:pt>
                <c:pt idx="3">
                  <c:v>16</c:v>
                </c:pt>
              </c:numCache>
            </c:numRef>
          </c:xVal>
          <c:yVal>
            <c:numRef>
              <c:f>'10.250.63.4'!$C$22:$C$25</c:f>
              <c:numCache>
                <c:formatCode>0.000_ </c:formatCode>
                <c:ptCount val="4"/>
                <c:pt idx="0">
                  <c:v>29.992999999999999</c:v>
                </c:pt>
                <c:pt idx="1">
                  <c:v>38.475000000000001</c:v>
                </c:pt>
                <c:pt idx="2">
                  <c:v>40.656999999999996</c:v>
                </c:pt>
                <c:pt idx="3">
                  <c:v>42.231999999999999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E63-4FB8-830C-8323CEF605FE}"/>
            </c:ext>
          </c:extLst>
        </c:ser>
        <c:ser>
          <c:idx val="1"/>
          <c:order val="1"/>
          <c:tx>
            <c:strRef>
              <c:f>'10.250.63.4'!$D$21</c:f>
              <c:strCache>
                <c:ptCount val="1"/>
                <c:pt idx="0">
                  <c:v>A-2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'10.250.63.4'!$B$22:$B$25</c:f>
              <c:numCache>
                <c:formatCode>General</c:formatCode>
                <c:ptCount val="4"/>
                <c:pt idx="0">
                  <c:v>4</c:v>
                </c:pt>
                <c:pt idx="1">
                  <c:v>8</c:v>
                </c:pt>
                <c:pt idx="2">
                  <c:v>12</c:v>
                </c:pt>
                <c:pt idx="3">
                  <c:v>16</c:v>
                </c:pt>
              </c:numCache>
            </c:numRef>
          </c:xVal>
          <c:yVal>
            <c:numRef>
              <c:f>'10.250.63.4'!$D$22:$D$25</c:f>
              <c:numCache>
                <c:formatCode>0.000_ </c:formatCode>
                <c:ptCount val="4"/>
                <c:pt idx="0">
                  <c:v>24.937000000000001</c:v>
                </c:pt>
                <c:pt idx="1">
                  <c:v>38.448</c:v>
                </c:pt>
                <c:pt idx="2">
                  <c:v>47.343000000000004</c:v>
                </c:pt>
                <c:pt idx="3">
                  <c:v>52.874000000000002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E63-4FB8-830C-8323CEF605FE}"/>
            </c:ext>
          </c:extLst>
        </c:ser>
        <c:ser>
          <c:idx val="2"/>
          <c:order val="2"/>
          <c:tx>
            <c:strRef>
              <c:f>'10.250.63.4'!$E$21</c:f>
              <c:strCache>
                <c:ptCount val="1"/>
                <c:pt idx="0">
                  <c:v>B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'10.250.63.4'!$B$22:$B$25</c:f>
              <c:numCache>
                <c:formatCode>General</c:formatCode>
                <c:ptCount val="4"/>
                <c:pt idx="0">
                  <c:v>4</c:v>
                </c:pt>
                <c:pt idx="1">
                  <c:v>8</c:v>
                </c:pt>
                <c:pt idx="2">
                  <c:v>12</c:v>
                </c:pt>
                <c:pt idx="3">
                  <c:v>16</c:v>
                </c:pt>
              </c:numCache>
            </c:numRef>
          </c:xVal>
          <c:yVal>
            <c:numRef>
              <c:f>'10.250.63.4'!$E$22:$E$25</c:f>
              <c:numCache>
                <c:formatCode>0.000_ </c:formatCode>
                <c:ptCount val="4"/>
                <c:pt idx="0">
                  <c:v>104.22199999999999</c:v>
                </c:pt>
                <c:pt idx="1">
                  <c:v>111.611</c:v>
                </c:pt>
                <c:pt idx="2">
                  <c:v>114.004</c:v>
                </c:pt>
                <c:pt idx="3">
                  <c:v>115.31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E63-4FB8-830C-8323CEF605FE}"/>
            </c:ext>
          </c:extLst>
        </c:ser>
        <c:ser>
          <c:idx val="3"/>
          <c:order val="3"/>
          <c:tx>
            <c:strRef>
              <c:f>'10.250.63.4'!$F$21</c:f>
              <c:strCache>
                <c:ptCount val="1"/>
                <c:pt idx="0">
                  <c:v>B-TI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'10.250.63.4'!$B$22:$B$25</c:f>
              <c:numCache>
                <c:formatCode>General</c:formatCode>
                <c:ptCount val="4"/>
                <c:pt idx="0">
                  <c:v>4</c:v>
                </c:pt>
                <c:pt idx="1">
                  <c:v>8</c:v>
                </c:pt>
                <c:pt idx="2">
                  <c:v>12</c:v>
                </c:pt>
                <c:pt idx="3">
                  <c:v>16</c:v>
                </c:pt>
              </c:numCache>
            </c:numRef>
          </c:xVal>
          <c:yVal>
            <c:numRef>
              <c:f>'10.250.63.4'!$F$22:$F$25</c:f>
              <c:numCache>
                <c:formatCode>0.000_ </c:formatCode>
                <c:ptCount val="4"/>
                <c:pt idx="0">
                  <c:v>45.41</c:v>
                </c:pt>
                <c:pt idx="1">
                  <c:v>62.75</c:v>
                </c:pt>
                <c:pt idx="2">
                  <c:v>67.010999999999996</c:v>
                </c:pt>
                <c:pt idx="3">
                  <c:v>69.724999999999994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E63-4FB8-830C-8323CEF605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4017935"/>
        <c:axId val="714044559"/>
      </c:scatterChart>
      <c:valAx>
        <c:axId val="714017935"/>
        <c:scaling>
          <c:orientation val="minMax"/>
          <c:min val="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714044559"/>
        <c:crosses val="autoZero"/>
        <c:crossBetween val="midCat"/>
        <c:majorUnit val="2"/>
        <c:minorUnit val="1"/>
      </c:valAx>
      <c:valAx>
        <c:axId val="7140445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71401793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'10.250.63.4'!$C$53:$C$54</c:f>
              <c:strCache>
                <c:ptCount val="2"/>
                <c:pt idx="0">
                  <c:v>A</c:v>
                </c:pt>
                <c:pt idx="1">
                  <c:v>Single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'10.250.63.4'!$B$55:$B$57</c:f>
              <c:numCache>
                <c:formatCode>General</c:formatCode>
                <c:ptCount val="3"/>
                <c:pt idx="0">
                  <c:v>4</c:v>
                </c:pt>
                <c:pt idx="1">
                  <c:v>8</c:v>
                </c:pt>
                <c:pt idx="2">
                  <c:v>16</c:v>
                </c:pt>
              </c:numCache>
            </c:numRef>
          </c:xVal>
          <c:yVal>
            <c:numRef>
              <c:f>'10.250.63.4'!$C$55:$C$57</c:f>
              <c:numCache>
                <c:formatCode>0.000_ </c:formatCode>
                <c:ptCount val="3"/>
                <c:pt idx="0">
                  <c:v>29.992999999999999</c:v>
                </c:pt>
                <c:pt idx="1">
                  <c:v>38.475000000000001</c:v>
                </c:pt>
                <c:pt idx="2">
                  <c:v>42.231999999999999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FD3-46C9-917D-954A85B32E39}"/>
            </c:ext>
          </c:extLst>
        </c:ser>
        <c:ser>
          <c:idx val="1"/>
          <c:order val="1"/>
          <c:tx>
            <c:strRef>
              <c:f>'10.250.63.4'!$D$53:$D$54</c:f>
              <c:strCache>
                <c:ptCount val="2"/>
                <c:pt idx="0">
                  <c:v>A</c:v>
                </c:pt>
                <c:pt idx="1">
                  <c:v>Multi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'10.250.63.4'!$B$55:$B$57</c:f>
              <c:numCache>
                <c:formatCode>General</c:formatCode>
                <c:ptCount val="3"/>
                <c:pt idx="0">
                  <c:v>4</c:v>
                </c:pt>
                <c:pt idx="1">
                  <c:v>8</c:v>
                </c:pt>
                <c:pt idx="2">
                  <c:v>16</c:v>
                </c:pt>
              </c:numCache>
            </c:numRef>
          </c:xVal>
          <c:yVal>
            <c:numRef>
              <c:f>'10.250.63.4'!$D$55:$D$57</c:f>
              <c:numCache>
                <c:formatCode>0.000_ </c:formatCode>
                <c:ptCount val="3"/>
                <c:pt idx="0">
                  <c:v>22.704249999999998</c:v>
                </c:pt>
                <c:pt idx="1">
                  <c:v>35.832000000000001</c:v>
                </c:pt>
                <c:pt idx="2">
                  <c:v>40.986999999999995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FD3-46C9-917D-954A85B32E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9860447"/>
        <c:axId val="649861695"/>
      </c:scatterChart>
      <c:valAx>
        <c:axId val="6498604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49861695"/>
        <c:crosses val="autoZero"/>
        <c:crossBetween val="midCat"/>
      </c:valAx>
      <c:valAx>
        <c:axId val="649861695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49860447"/>
        <c:crosses val="autoZero"/>
        <c:crossBetween val="midCat"/>
        <c:majorUnit val="10"/>
        <c:min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A-2</a:t>
            </a:r>
            <a:endParaRPr lang="zh-CN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'10.250.63.4'!$E$53:$E$54</c:f>
              <c:strCache>
                <c:ptCount val="2"/>
                <c:pt idx="0">
                  <c:v>A-2</c:v>
                </c:pt>
                <c:pt idx="1">
                  <c:v>Single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'10.250.63.4'!$B$55:$B$57</c:f>
              <c:numCache>
                <c:formatCode>General</c:formatCode>
                <c:ptCount val="3"/>
                <c:pt idx="0">
                  <c:v>4</c:v>
                </c:pt>
                <c:pt idx="1">
                  <c:v>8</c:v>
                </c:pt>
                <c:pt idx="2">
                  <c:v>16</c:v>
                </c:pt>
              </c:numCache>
            </c:numRef>
          </c:xVal>
          <c:yVal>
            <c:numRef>
              <c:f>'10.250.63.4'!$E$55:$E$57</c:f>
              <c:numCache>
                <c:formatCode>0.000_ </c:formatCode>
                <c:ptCount val="3"/>
                <c:pt idx="0">
                  <c:v>24.937000000000001</c:v>
                </c:pt>
                <c:pt idx="1">
                  <c:v>38.448</c:v>
                </c:pt>
                <c:pt idx="2">
                  <c:v>52.874000000000002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D32-4A40-A6C6-4F8A16BB7CAE}"/>
            </c:ext>
          </c:extLst>
        </c:ser>
        <c:ser>
          <c:idx val="1"/>
          <c:order val="1"/>
          <c:tx>
            <c:strRef>
              <c:f>'10.250.63.4'!$F$53:$F$54</c:f>
              <c:strCache>
                <c:ptCount val="2"/>
                <c:pt idx="0">
                  <c:v>A-2</c:v>
                </c:pt>
                <c:pt idx="1">
                  <c:v>Multi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'10.250.63.4'!$B$55:$B$57</c:f>
              <c:numCache>
                <c:formatCode>General</c:formatCode>
                <c:ptCount val="3"/>
                <c:pt idx="0">
                  <c:v>4</c:v>
                </c:pt>
                <c:pt idx="1">
                  <c:v>8</c:v>
                </c:pt>
                <c:pt idx="2">
                  <c:v>16</c:v>
                </c:pt>
              </c:numCache>
            </c:numRef>
          </c:xVal>
          <c:yVal>
            <c:numRef>
              <c:f>'10.250.63.4'!$F$55:$F$57</c:f>
              <c:numCache>
                <c:formatCode>0.000_ </c:formatCode>
                <c:ptCount val="3"/>
                <c:pt idx="0">
                  <c:v>18.725375</c:v>
                </c:pt>
                <c:pt idx="1">
                  <c:v>31.993500000000004</c:v>
                </c:pt>
                <c:pt idx="2">
                  <c:v>48.586500000000001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D32-4A40-A6C6-4F8A16BB7C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7564335"/>
        <c:axId val="707553519"/>
      </c:scatterChart>
      <c:valAx>
        <c:axId val="7075643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707553519"/>
        <c:crosses val="autoZero"/>
        <c:crossBetween val="midCat"/>
      </c:valAx>
      <c:valAx>
        <c:axId val="7075535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70756433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B</a:t>
            </a:r>
            <a:endParaRPr lang="zh-CN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'10.250.63.4'!$G$53:$G$54</c:f>
              <c:strCache>
                <c:ptCount val="2"/>
                <c:pt idx="0">
                  <c:v>B</c:v>
                </c:pt>
                <c:pt idx="1">
                  <c:v>Single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'10.250.63.4'!$B$55:$B$57</c:f>
              <c:numCache>
                <c:formatCode>General</c:formatCode>
                <c:ptCount val="3"/>
                <c:pt idx="0">
                  <c:v>4</c:v>
                </c:pt>
                <c:pt idx="1">
                  <c:v>8</c:v>
                </c:pt>
                <c:pt idx="2">
                  <c:v>16</c:v>
                </c:pt>
              </c:numCache>
            </c:numRef>
          </c:xVal>
          <c:yVal>
            <c:numRef>
              <c:f>'10.250.63.4'!$G$55:$G$57</c:f>
              <c:numCache>
                <c:formatCode>0.000_ </c:formatCode>
                <c:ptCount val="3"/>
                <c:pt idx="0">
                  <c:v>104.22199999999999</c:v>
                </c:pt>
                <c:pt idx="1">
                  <c:v>111.611</c:v>
                </c:pt>
                <c:pt idx="2">
                  <c:v>115.31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6D7-449B-BBC3-2A8077B66E38}"/>
            </c:ext>
          </c:extLst>
        </c:ser>
        <c:ser>
          <c:idx val="1"/>
          <c:order val="1"/>
          <c:tx>
            <c:strRef>
              <c:f>'10.250.63.4'!$H$53:$H$54</c:f>
              <c:strCache>
                <c:ptCount val="2"/>
                <c:pt idx="0">
                  <c:v>B</c:v>
                </c:pt>
                <c:pt idx="1">
                  <c:v>Multi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'10.250.63.4'!$B$55:$B$57</c:f>
              <c:numCache>
                <c:formatCode>General</c:formatCode>
                <c:ptCount val="3"/>
                <c:pt idx="0">
                  <c:v>4</c:v>
                </c:pt>
                <c:pt idx="1">
                  <c:v>8</c:v>
                </c:pt>
                <c:pt idx="2">
                  <c:v>16</c:v>
                </c:pt>
              </c:numCache>
            </c:numRef>
          </c:xVal>
          <c:yVal>
            <c:numRef>
              <c:f>'10.250.63.4'!$H$55:$H$57</c:f>
              <c:numCache>
                <c:formatCode>0.000_ </c:formatCode>
                <c:ptCount val="3"/>
                <c:pt idx="0">
                  <c:v>91.814875000000001</c:v>
                </c:pt>
                <c:pt idx="1">
                  <c:v>105.11324999999999</c:v>
                </c:pt>
                <c:pt idx="2">
                  <c:v>110.72999999999999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6D7-449B-BBC3-2A8077B66E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0932223"/>
        <c:axId val="1780929727"/>
      </c:scatterChart>
      <c:valAx>
        <c:axId val="17809322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780929727"/>
        <c:crosses val="autoZero"/>
        <c:crossBetween val="midCat"/>
      </c:valAx>
      <c:valAx>
        <c:axId val="17809297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78093222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B-TI</a:t>
            </a:r>
            <a:endParaRPr lang="zh-CN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'10.250.63.4'!$I$53:$I$54</c:f>
              <c:strCache>
                <c:ptCount val="2"/>
                <c:pt idx="0">
                  <c:v>B-TI</c:v>
                </c:pt>
                <c:pt idx="1">
                  <c:v>Single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'10.250.63.4'!$B$55:$B$57</c:f>
              <c:numCache>
                <c:formatCode>General</c:formatCode>
                <c:ptCount val="3"/>
                <c:pt idx="0">
                  <c:v>4</c:v>
                </c:pt>
                <c:pt idx="1">
                  <c:v>8</c:v>
                </c:pt>
                <c:pt idx="2">
                  <c:v>16</c:v>
                </c:pt>
              </c:numCache>
            </c:numRef>
          </c:xVal>
          <c:yVal>
            <c:numRef>
              <c:f>'10.250.63.4'!$I$55:$I$57</c:f>
              <c:numCache>
                <c:formatCode>0.000_ </c:formatCode>
                <c:ptCount val="3"/>
                <c:pt idx="0">
                  <c:v>45.41</c:v>
                </c:pt>
                <c:pt idx="1">
                  <c:v>62.75</c:v>
                </c:pt>
                <c:pt idx="2">
                  <c:v>69.724999999999994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C6A-47F9-863E-2CDC62623C28}"/>
            </c:ext>
          </c:extLst>
        </c:ser>
        <c:ser>
          <c:idx val="1"/>
          <c:order val="1"/>
          <c:tx>
            <c:strRef>
              <c:f>'10.250.63.4'!$J$53:$J$54</c:f>
              <c:strCache>
                <c:ptCount val="2"/>
                <c:pt idx="0">
                  <c:v>B-TI</c:v>
                </c:pt>
                <c:pt idx="1">
                  <c:v>Multi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'10.250.63.4'!$B$55:$B$57</c:f>
              <c:numCache>
                <c:formatCode>General</c:formatCode>
                <c:ptCount val="3"/>
                <c:pt idx="0">
                  <c:v>4</c:v>
                </c:pt>
                <c:pt idx="1">
                  <c:v>8</c:v>
                </c:pt>
                <c:pt idx="2">
                  <c:v>16</c:v>
                </c:pt>
              </c:numCache>
            </c:numRef>
          </c:xVal>
          <c:yVal>
            <c:numRef>
              <c:f>'10.250.63.4'!$J$55:$J$57</c:f>
              <c:numCache>
                <c:formatCode>0.000_ </c:formatCode>
                <c:ptCount val="3"/>
                <c:pt idx="0">
                  <c:v>37.295499999999997</c:v>
                </c:pt>
                <c:pt idx="1">
                  <c:v>55.47775</c:v>
                </c:pt>
                <c:pt idx="2">
                  <c:v>63.898499999999999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C6A-47F9-863E-2CDC62623C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4084079"/>
        <c:axId val="1534079087"/>
      </c:scatterChart>
      <c:valAx>
        <c:axId val="15340840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534079087"/>
        <c:crosses val="autoZero"/>
        <c:crossBetween val="midCat"/>
      </c:valAx>
      <c:valAx>
        <c:axId val="1534079087"/>
        <c:scaling>
          <c:orientation val="minMax"/>
          <c:max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53408407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CPU physical</a:t>
            </a:r>
            <a:r>
              <a:rPr lang="en-US" altLang="zh-CN" baseline="0"/>
              <a:t> cores (with full HT) - Simulation performance</a:t>
            </a:r>
            <a:endParaRPr lang="zh-CN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'10.250.63.4 - 2020.7'!$C$21</c:f>
              <c:strCache>
                <c:ptCount val="1"/>
                <c:pt idx="0">
                  <c:v>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'10.250.63.4 - 2020.7'!$B$22:$B$25</c:f>
              <c:numCache>
                <c:formatCode>General</c:formatCode>
                <c:ptCount val="4"/>
                <c:pt idx="0">
                  <c:v>4</c:v>
                </c:pt>
                <c:pt idx="1">
                  <c:v>8</c:v>
                </c:pt>
                <c:pt idx="2">
                  <c:v>12</c:v>
                </c:pt>
                <c:pt idx="3">
                  <c:v>16</c:v>
                </c:pt>
              </c:numCache>
            </c:numRef>
          </c:xVal>
          <c:yVal>
            <c:numRef>
              <c:f>'10.250.63.4 - 2020.7'!$C$22:$C$25</c:f>
              <c:numCache>
                <c:formatCode>0.000_ </c:formatCode>
                <c:ptCount val="4"/>
                <c:pt idx="0">
                  <c:v>29.190999999999999</c:v>
                </c:pt>
                <c:pt idx="1">
                  <c:v>36.898000000000003</c:v>
                </c:pt>
                <c:pt idx="2">
                  <c:v>38.99</c:v>
                </c:pt>
                <c:pt idx="3">
                  <c:v>39.923000000000002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8CE-4789-B152-96951ECE4C99}"/>
            </c:ext>
          </c:extLst>
        </c:ser>
        <c:ser>
          <c:idx val="1"/>
          <c:order val="1"/>
          <c:tx>
            <c:strRef>
              <c:f>'10.250.63.4 - 2020.7'!$D$21</c:f>
              <c:strCache>
                <c:ptCount val="1"/>
                <c:pt idx="0">
                  <c:v>A-2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'10.250.63.4 - 2020.7'!$B$22:$B$25</c:f>
              <c:numCache>
                <c:formatCode>General</c:formatCode>
                <c:ptCount val="4"/>
                <c:pt idx="0">
                  <c:v>4</c:v>
                </c:pt>
                <c:pt idx="1">
                  <c:v>8</c:v>
                </c:pt>
                <c:pt idx="2">
                  <c:v>12</c:v>
                </c:pt>
                <c:pt idx="3">
                  <c:v>16</c:v>
                </c:pt>
              </c:numCache>
            </c:numRef>
          </c:xVal>
          <c:yVal>
            <c:numRef>
              <c:f>'10.250.63.4 - 2020.7'!$D$22:$D$25</c:f>
              <c:numCache>
                <c:formatCode>0.000_ </c:formatCode>
                <c:ptCount val="4"/>
                <c:pt idx="0">
                  <c:v>24.547000000000001</c:v>
                </c:pt>
                <c:pt idx="1">
                  <c:v>36.988999999999997</c:v>
                </c:pt>
                <c:pt idx="2">
                  <c:v>45.997</c:v>
                </c:pt>
                <c:pt idx="3">
                  <c:v>50.707000000000001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8CE-4789-B152-96951ECE4C99}"/>
            </c:ext>
          </c:extLst>
        </c:ser>
        <c:ser>
          <c:idx val="2"/>
          <c:order val="2"/>
          <c:tx>
            <c:strRef>
              <c:f>'10.250.63.4 - 2020.7'!$E$21</c:f>
              <c:strCache>
                <c:ptCount val="1"/>
                <c:pt idx="0">
                  <c:v>B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'10.250.63.4 - 2020.7'!$B$22:$B$25</c:f>
              <c:numCache>
                <c:formatCode>General</c:formatCode>
                <c:ptCount val="4"/>
                <c:pt idx="0">
                  <c:v>4</c:v>
                </c:pt>
                <c:pt idx="1">
                  <c:v>8</c:v>
                </c:pt>
                <c:pt idx="2">
                  <c:v>12</c:v>
                </c:pt>
                <c:pt idx="3">
                  <c:v>16</c:v>
                </c:pt>
              </c:numCache>
            </c:numRef>
          </c:xVal>
          <c:yVal>
            <c:numRef>
              <c:f>'10.250.63.4 - 2020.7'!$E$22:$E$25</c:f>
              <c:numCache>
                <c:formatCode>0.000_ </c:formatCode>
                <c:ptCount val="4"/>
                <c:pt idx="0">
                  <c:v>100.845</c:v>
                </c:pt>
                <c:pt idx="1">
                  <c:v>108.277</c:v>
                </c:pt>
                <c:pt idx="2">
                  <c:v>110.209</c:v>
                </c:pt>
                <c:pt idx="3">
                  <c:v>110.84699999999999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8CE-4789-B152-96951ECE4C99}"/>
            </c:ext>
          </c:extLst>
        </c:ser>
        <c:ser>
          <c:idx val="3"/>
          <c:order val="3"/>
          <c:tx>
            <c:strRef>
              <c:f>'10.250.63.4 - 2020.7'!$F$21</c:f>
              <c:strCache>
                <c:ptCount val="1"/>
                <c:pt idx="0">
                  <c:v>B-TI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'10.250.63.4 - 2020.7'!$B$22:$B$25</c:f>
              <c:numCache>
                <c:formatCode>General</c:formatCode>
                <c:ptCount val="4"/>
                <c:pt idx="0">
                  <c:v>4</c:v>
                </c:pt>
                <c:pt idx="1">
                  <c:v>8</c:v>
                </c:pt>
                <c:pt idx="2">
                  <c:v>12</c:v>
                </c:pt>
                <c:pt idx="3">
                  <c:v>16</c:v>
                </c:pt>
              </c:numCache>
            </c:numRef>
          </c:xVal>
          <c:yVal>
            <c:numRef>
              <c:f>'10.250.63.4 - 2020.7'!$F$22:$F$25</c:f>
              <c:numCache>
                <c:formatCode>0.000_ </c:formatCode>
                <c:ptCount val="4"/>
                <c:pt idx="0">
                  <c:v>9.8209999999999997</c:v>
                </c:pt>
                <c:pt idx="1">
                  <c:v>16.11</c:v>
                </c:pt>
                <c:pt idx="2">
                  <c:v>19.751999999999999</c:v>
                </c:pt>
                <c:pt idx="3">
                  <c:v>22.46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8CE-4789-B152-96951ECE4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4017935"/>
        <c:axId val="714044559"/>
      </c:scatterChart>
      <c:valAx>
        <c:axId val="714017935"/>
        <c:scaling>
          <c:orientation val="minMax"/>
          <c:min val="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714044559"/>
        <c:crosses val="autoZero"/>
        <c:crossBetween val="midCat"/>
        <c:majorUnit val="2"/>
        <c:minorUnit val="1"/>
      </c:valAx>
      <c:valAx>
        <c:axId val="714044559"/>
        <c:scaling>
          <c:orientation val="minMax"/>
          <c:max val="1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71401793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'10.250.63.4 - 2020.7'!$C$53:$C$54</c:f>
              <c:strCache>
                <c:ptCount val="2"/>
                <c:pt idx="0">
                  <c:v>A</c:v>
                </c:pt>
                <c:pt idx="1">
                  <c:v>Single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'10.250.63.4 - 2020.7'!$B$55:$B$57</c:f>
              <c:numCache>
                <c:formatCode>General</c:formatCode>
                <c:ptCount val="3"/>
                <c:pt idx="0">
                  <c:v>4</c:v>
                </c:pt>
                <c:pt idx="1">
                  <c:v>8</c:v>
                </c:pt>
                <c:pt idx="2">
                  <c:v>16</c:v>
                </c:pt>
              </c:numCache>
            </c:numRef>
          </c:xVal>
          <c:yVal>
            <c:numRef>
              <c:f>'10.250.63.4 - 2020.7'!$C$55:$C$57</c:f>
              <c:numCache>
                <c:formatCode>0.000_ </c:formatCode>
                <c:ptCount val="3"/>
                <c:pt idx="0">
                  <c:v>29.190999999999999</c:v>
                </c:pt>
                <c:pt idx="1">
                  <c:v>36.898000000000003</c:v>
                </c:pt>
                <c:pt idx="2">
                  <c:v>39.923000000000002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78C-4714-85A9-BB7BE1DB9CE5}"/>
            </c:ext>
          </c:extLst>
        </c:ser>
        <c:ser>
          <c:idx val="1"/>
          <c:order val="1"/>
          <c:tx>
            <c:strRef>
              <c:f>'10.250.63.4 - 2020.7'!$D$53:$D$54</c:f>
              <c:strCache>
                <c:ptCount val="2"/>
                <c:pt idx="0">
                  <c:v>A</c:v>
                </c:pt>
                <c:pt idx="1">
                  <c:v>Multi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'10.250.63.4 - 2020.7'!$B$55:$B$57</c:f>
              <c:numCache>
                <c:formatCode>General</c:formatCode>
                <c:ptCount val="3"/>
                <c:pt idx="0">
                  <c:v>4</c:v>
                </c:pt>
                <c:pt idx="1">
                  <c:v>8</c:v>
                </c:pt>
                <c:pt idx="2">
                  <c:v>16</c:v>
                </c:pt>
              </c:numCache>
            </c:numRef>
          </c:xVal>
          <c:yVal>
            <c:numRef>
              <c:f>'10.250.63.4 - 2020.7'!$D$55:$D$57</c:f>
              <c:numCache>
                <c:formatCode>0.000_ </c:formatCode>
                <c:ptCount val="3"/>
                <c:pt idx="0">
                  <c:v>21.946125000000002</c:v>
                </c:pt>
                <c:pt idx="1">
                  <c:v>34.47475</c:v>
                </c:pt>
                <c:pt idx="2">
                  <c:v>39.611000000000004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78C-4714-85A9-BB7BE1DB9C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9860447"/>
        <c:axId val="649861695"/>
      </c:scatterChart>
      <c:valAx>
        <c:axId val="6498604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49861695"/>
        <c:crosses val="autoZero"/>
        <c:crossBetween val="midCat"/>
      </c:valAx>
      <c:valAx>
        <c:axId val="649861695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49860447"/>
        <c:crosses val="autoZero"/>
        <c:crossBetween val="midCat"/>
        <c:majorUnit val="10"/>
        <c:min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A-2</a:t>
            </a:r>
            <a:endParaRPr lang="zh-CN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'10.250.63.4 - 2020.7'!$E$53:$E$54</c:f>
              <c:strCache>
                <c:ptCount val="2"/>
                <c:pt idx="0">
                  <c:v>A-2</c:v>
                </c:pt>
                <c:pt idx="1">
                  <c:v>Single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'10.250.63.4 - 2020.7'!$B$55:$B$57</c:f>
              <c:numCache>
                <c:formatCode>General</c:formatCode>
                <c:ptCount val="3"/>
                <c:pt idx="0">
                  <c:v>4</c:v>
                </c:pt>
                <c:pt idx="1">
                  <c:v>8</c:v>
                </c:pt>
                <c:pt idx="2">
                  <c:v>16</c:v>
                </c:pt>
              </c:numCache>
            </c:numRef>
          </c:xVal>
          <c:yVal>
            <c:numRef>
              <c:f>'10.250.63.4 - 2020.7'!$E$55:$E$57</c:f>
              <c:numCache>
                <c:formatCode>0.000_ </c:formatCode>
                <c:ptCount val="3"/>
                <c:pt idx="0">
                  <c:v>24.547000000000001</c:v>
                </c:pt>
                <c:pt idx="1">
                  <c:v>36.988999999999997</c:v>
                </c:pt>
                <c:pt idx="2">
                  <c:v>50.707000000000001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1E9-4DB7-9EC1-3F106A406DBA}"/>
            </c:ext>
          </c:extLst>
        </c:ser>
        <c:ser>
          <c:idx val="1"/>
          <c:order val="1"/>
          <c:tx>
            <c:strRef>
              <c:f>'10.250.63.4 - 2020.7'!$F$53:$F$54</c:f>
              <c:strCache>
                <c:ptCount val="2"/>
                <c:pt idx="0">
                  <c:v>A-2</c:v>
                </c:pt>
                <c:pt idx="1">
                  <c:v>Multi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'10.250.63.4 - 2020.7'!$B$55:$B$57</c:f>
              <c:numCache>
                <c:formatCode>General</c:formatCode>
                <c:ptCount val="3"/>
                <c:pt idx="0">
                  <c:v>4</c:v>
                </c:pt>
                <c:pt idx="1">
                  <c:v>8</c:v>
                </c:pt>
                <c:pt idx="2">
                  <c:v>16</c:v>
                </c:pt>
              </c:numCache>
            </c:numRef>
          </c:xVal>
          <c:yVal>
            <c:numRef>
              <c:f>'10.250.63.4 - 2020.7'!$F$55:$F$57</c:f>
              <c:numCache>
                <c:formatCode>0.000_ </c:formatCode>
                <c:ptCount val="3"/>
                <c:pt idx="0">
                  <c:v>18.163</c:v>
                </c:pt>
                <c:pt idx="1">
                  <c:v>31.557000000000002</c:v>
                </c:pt>
                <c:pt idx="2">
                  <c:v>48.564999999999998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1E9-4DB7-9EC1-3F106A406D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7564335"/>
        <c:axId val="707553519"/>
      </c:scatterChart>
      <c:valAx>
        <c:axId val="7075643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707553519"/>
        <c:crosses val="autoZero"/>
        <c:crossBetween val="midCat"/>
      </c:valAx>
      <c:valAx>
        <c:axId val="7075535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70756433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B</a:t>
            </a:r>
            <a:endParaRPr lang="zh-CN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'10.250.63.4 - 2020.7'!$G$53:$G$54</c:f>
              <c:strCache>
                <c:ptCount val="2"/>
                <c:pt idx="0">
                  <c:v>B</c:v>
                </c:pt>
                <c:pt idx="1">
                  <c:v>Single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'10.250.63.4 - 2020.7'!$B$55:$B$57</c:f>
              <c:numCache>
                <c:formatCode>General</c:formatCode>
                <c:ptCount val="3"/>
                <c:pt idx="0">
                  <c:v>4</c:v>
                </c:pt>
                <c:pt idx="1">
                  <c:v>8</c:v>
                </c:pt>
                <c:pt idx="2">
                  <c:v>16</c:v>
                </c:pt>
              </c:numCache>
            </c:numRef>
          </c:xVal>
          <c:yVal>
            <c:numRef>
              <c:f>'10.250.63.4 - 2020.7'!$G$55:$G$57</c:f>
              <c:numCache>
                <c:formatCode>0.000_ </c:formatCode>
                <c:ptCount val="3"/>
                <c:pt idx="0">
                  <c:v>100.845</c:v>
                </c:pt>
                <c:pt idx="1">
                  <c:v>108.277</c:v>
                </c:pt>
                <c:pt idx="2">
                  <c:v>110.84699999999999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AE4-41C7-98A8-A49F921EB6EA}"/>
            </c:ext>
          </c:extLst>
        </c:ser>
        <c:ser>
          <c:idx val="1"/>
          <c:order val="1"/>
          <c:tx>
            <c:strRef>
              <c:f>'10.250.63.4 - 2020.7'!$H$53:$H$54</c:f>
              <c:strCache>
                <c:ptCount val="2"/>
                <c:pt idx="0">
                  <c:v>B</c:v>
                </c:pt>
                <c:pt idx="1">
                  <c:v>Multi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'10.250.63.4 - 2020.7'!$B$55:$B$57</c:f>
              <c:numCache>
                <c:formatCode>General</c:formatCode>
                <c:ptCount val="3"/>
                <c:pt idx="0">
                  <c:v>4</c:v>
                </c:pt>
                <c:pt idx="1">
                  <c:v>8</c:v>
                </c:pt>
                <c:pt idx="2">
                  <c:v>16</c:v>
                </c:pt>
              </c:numCache>
            </c:numRef>
          </c:xVal>
          <c:yVal>
            <c:numRef>
              <c:f>'10.250.63.4 - 2020.7'!$H$55:$H$57</c:f>
              <c:numCache>
                <c:formatCode>0.000_ </c:formatCode>
                <c:ptCount val="3"/>
                <c:pt idx="0">
                  <c:v>89.673249999999996</c:v>
                </c:pt>
                <c:pt idx="1">
                  <c:v>103.0705</c:v>
                </c:pt>
                <c:pt idx="2">
                  <c:v>108.46599999999999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AE4-41C7-98A8-A49F921EB6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0932223"/>
        <c:axId val="1780929727"/>
      </c:scatterChart>
      <c:valAx>
        <c:axId val="17809322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780929727"/>
        <c:crosses val="autoZero"/>
        <c:crossBetween val="midCat"/>
      </c:valAx>
      <c:valAx>
        <c:axId val="1780929727"/>
        <c:scaling>
          <c:orientation val="minMax"/>
          <c:max val="1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78093222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A-2</a:t>
            </a:r>
            <a:endParaRPr lang="zh-CN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'10.250.63.2'!$E$53:$E$54</c:f>
              <c:strCache>
                <c:ptCount val="2"/>
                <c:pt idx="0">
                  <c:v>A-2</c:v>
                </c:pt>
                <c:pt idx="1">
                  <c:v>Single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'10.250.63.2'!$B$55:$B$57</c:f>
              <c:numCache>
                <c:formatCode>General</c:formatCode>
                <c:ptCount val="3"/>
                <c:pt idx="0">
                  <c:v>4</c:v>
                </c:pt>
                <c:pt idx="1">
                  <c:v>8</c:v>
                </c:pt>
                <c:pt idx="2">
                  <c:v>16</c:v>
                </c:pt>
              </c:numCache>
            </c:numRef>
          </c:xVal>
          <c:yVal>
            <c:numRef>
              <c:f>'10.250.63.2'!$E$55:$E$57</c:f>
              <c:numCache>
                <c:formatCode>0.000_ </c:formatCode>
                <c:ptCount val="3"/>
                <c:pt idx="0">
                  <c:v>25.704000000000001</c:v>
                </c:pt>
                <c:pt idx="1">
                  <c:v>39.267000000000003</c:v>
                </c:pt>
                <c:pt idx="2">
                  <c:v>55.526000000000003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06C-41E0-97FF-97092F052348}"/>
            </c:ext>
          </c:extLst>
        </c:ser>
        <c:ser>
          <c:idx val="1"/>
          <c:order val="1"/>
          <c:tx>
            <c:strRef>
              <c:f>'10.250.63.2'!$F$53:$F$54</c:f>
              <c:strCache>
                <c:ptCount val="2"/>
                <c:pt idx="0">
                  <c:v>A-2</c:v>
                </c:pt>
                <c:pt idx="1">
                  <c:v>Multi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'10.250.63.2'!$B$55:$B$57</c:f>
              <c:numCache>
                <c:formatCode>General</c:formatCode>
                <c:ptCount val="3"/>
                <c:pt idx="0">
                  <c:v>4</c:v>
                </c:pt>
                <c:pt idx="1">
                  <c:v>8</c:v>
                </c:pt>
                <c:pt idx="2">
                  <c:v>16</c:v>
                </c:pt>
              </c:numCache>
            </c:numRef>
          </c:xVal>
          <c:yVal>
            <c:numRef>
              <c:f>'10.250.63.2'!$F$55:$F$57</c:f>
              <c:numCache>
                <c:formatCode>0.000_ </c:formatCode>
                <c:ptCount val="3"/>
                <c:pt idx="0">
                  <c:v>18.789875000000002</c:v>
                </c:pt>
                <c:pt idx="1">
                  <c:v>33.491</c:v>
                </c:pt>
                <c:pt idx="2">
                  <c:v>54.912999999999997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06C-41E0-97FF-97092F0523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7564335"/>
        <c:axId val="707553519"/>
      </c:scatterChart>
      <c:valAx>
        <c:axId val="7075643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707553519"/>
        <c:crosses val="autoZero"/>
        <c:crossBetween val="midCat"/>
      </c:valAx>
      <c:valAx>
        <c:axId val="7075535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70756433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B-TI</a:t>
            </a:r>
            <a:endParaRPr lang="zh-CN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'10.250.63.4 - 2020.7'!$I$53:$I$54</c:f>
              <c:strCache>
                <c:ptCount val="2"/>
                <c:pt idx="0">
                  <c:v>B-TI</c:v>
                </c:pt>
                <c:pt idx="1">
                  <c:v>Single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'10.250.63.4 - 2020.7'!$B$55:$B$57</c:f>
              <c:numCache>
                <c:formatCode>General</c:formatCode>
                <c:ptCount val="3"/>
                <c:pt idx="0">
                  <c:v>4</c:v>
                </c:pt>
                <c:pt idx="1">
                  <c:v>8</c:v>
                </c:pt>
                <c:pt idx="2">
                  <c:v>16</c:v>
                </c:pt>
              </c:numCache>
            </c:numRef>
          </c:xVal>
          <c:yVal>
            <c:numRef>
              <c:f>'10.250.63.4 - 2020.7'!$I$55:$I$57</c:f>
              <c:numCache>
                <c:formatCode>0.000_ </c:formatCode>
                <c:ptCount val="3"/>
                <c:pt idx="0">
                  <c:v>9.8209999999999997</c:v>
                </c:pt>
                <c:pt idx="1">
                  <c:v>16.11</c:v>
                </c:pt>
                <c:pt idx="2">
                  <c:v>22.46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79C-48D1-B6AF-3D332ED08F87}"/>
            </c:ext>
          </c:extLst>
        </c:ser>
        <c:ser>
          <c:idx val="1"/>
          <c:order val="1"/>
          <c:tx>
            <c:strRef>
              <c:f>'10.250.63.4 - 2020.7'!$J$53:$J$54</c:f>
              <c:strCache>
                <c:ptCount val="2"/>
                <c:pt idx="0">
                  <c:v>B-TI</c:v>
                </c:pt>
                <c:pt idx="1">
                  <c:v>Multi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'10.250.63.4 - 2020.7'!$B$55:$B$57</c:f>
              <c:numCache>
                <c:formatCode>General</c:formatCode>
                <c:ptCount val="3"/>
                <c:pt idx="0">
                  <c:v>4</c:v>
                </c:pt>
                <c:pt idx="1">
                  <c:v>8</c:v>
                </c:pt>
                <c:pt idx="2">
                  <c:v>16</c:v>
                </c:pt>
              </c:numCache>
            </c:numRef>
          </c:xVal>
          <c:yVal>
            <c:numRef>
              <c:f>'10.250.63.4 - 2020.7'!$J$55:$J$57</c:f>
              <c:numCache>
                <c:formatCode>0.000_ </c:formatCode>
                <c:ptCount val="3"/>
                <c:pt idx="0">
                  <c:v>6.765625</c:v>
                </c:pt>
                <c:pt idx="1">
                  <c:v>13.21875</c:v>
                </c:pt>
                <c:pt idx="2">
                  <c:v>21.474499999999999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79C-48D1-B6AF-3D332ED08F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4084079"/>
        <c:axId val="1534079087"/>
      </c:scatterChart>
      <c:valAx>
        <c:axId val="15340840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534079087"/>
        <c:crosses val="autoZero"/>
        <c:crossBetween val="midCat"/>
      </c:valAx>
      <c:valAx>
        <c:axId val="1534079087"/>
        <c:scaling>
          <c:orientation val="minMax"/>
          <c:max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53408407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CPU physical</a:t>
            </a:r>
            <a:r>
              <a:rPr lang="en-US" altLang="zh-CN" baseline="0"/>
              <a:t> cores (with full HT) - Simulation performance</a:t>
            </a:r>
            <a:endParaRPr lang="zh-CN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'10.250.63.5'!$C$21</c:f>
              <c:strCache>
                <c:ptCount val="1"/>
                <c:pt idx="0">
                  <c:v>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'10.250.63.5'!$B$22:$B$25</c:f>
              <c:numCache>
                <c:formatCode>General</c:formatCode>
                <c:ptCount val="4"/>
                <c:pt idx="0">
                  <c:v>4</c:v>
                </c:pt>
                <c:pt idx="1">
                  <c:v>8</c:v>
                </c:pt>
                <c:pt idx="2">
                  <c:v>12</c:v>
                </c:pt>
                <c:pt idx="3">
                  <c:v>16</c:v>
                </c:pt>
              </c:numCache>
            </c:numRef>
          </c:xVal>
          <c:yVal>
            <c:numRef>
              <c:f>'10.250.63.5'!$C$22:$C$25</c:f>
              <c:numCache>
                <c:formatCode>0.000_ </c:formatCode>
                <c:ptCount val="4"/>
                <c:pt idx="0">
                  <c:v>22.794</c:v>
                </c:pt>
                <c:pt idx="1">
                  <c:v>34.872999999999998</c:v>
                </c:pt>
                <c:pt idx="2">
                  <c:v>38.526000000000003</c:v>
                </c:pt>
                <c:pt idx="3">
                  <c:v>40.640999999999998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A0E-4261-90EE-F14DA3D44D6B}"/>
            </c:ext>
          </c:extLst>
        </c:ser>
        <c:ser>
          <c:idx val="1"/>
          <c:order val="1"/>
          <c:tx>
            <c:strRef>
              <c:f>'10.250.63.5'!$D$21</c:f>
              <c:strCache>
                <c:ptCount val="1"/>
                <c:pt idx="0">
                  <c:v>A-2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'10.250.63.5'!$B$22:$B$25</c:f>
              <c:numCache>
                <c:formatCode>General</c:formatCode>
                <c:ptCount val="4"/>
                <c:pt idx="0">
                  <c:v>4</c:v>
                </c:pt>
                <c:pt idx="1">
                  <c:v>8</c:v>
                </c:pt>
                <c:pt idx="2">
                  <c:v>12</c:v>
                </c:pt>
                <c:pt idx="3">
                  <c:v>16</c:v>
                </c:pt>
              </c:numCache>
            </c:numRef>
          </c:xVal>
          <c:yVal>
            <c:numRef>
              <c:f>'10.250.63.5'!$D$22:$D$25</c:f>
              <c:numCache>
                <c:formatCode>0.000_ </c:formatCode>
                <c:ptCount val="4"/>
                <c:pt idx="0">
                  <c:v>18.353999999999999</c:v>
                </c:pt>
                <c:pt idx="1">
                  <c:v>32.585000000000001</c:v>
                </c:pt>
                <c:pt idx="2">
                  <c:v>42.825000000000003</c:v>
                </c:pt>
                <c:pt idx="3">
                  <c:v>50.948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A0E-4261-90EE-F14DA3D44D6B}"/>
            </c:ext>
          </c:extLst>
        </c:ser>
        <c:ser>
          <c:idx val="2"/>
          <c:order val="2"/>
          <c:tx>
            <c:strRef>
              <c:f>'10.250.63.5'!$E$21</c:f>
              <c:strCache>
                <c:ptCount val="1"/>
                <c:pt idx="0">
                  <c:v>B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'10.250.63.5'!$B$22:$B$25</c:f>
              <c:numCache>
                <c:formatCode>General</c:formatCode>
                <c:ptCount val="4"/>
                <c:pt idx="0">
                  <c:v>4</c:v>
                </c:pt>
                <c:pt idx="1">
                  <c:v>8</c:v>
                </c:pt>
                <c:pt idx="2">
                  <c:v>12</c:v>
                </c:pt>
                <c:pt idx="3">
                  <c:v>16</c:v>
                </c:pt>
              </c:numCache>
            </c:numRef>
          </c:xVal>
          <c:yVal>
            <c:numRef>
              <c:f>'10.250.63.5'!$E$22:$E$25</c:f>
              <c:numCache>
                <c:formatCode>0.000_ </c:formatCode>
                <c:ptCount val="4"/>
                <c:pt idx="0">
                  <c:v>97.346000000000004</c:v>
                </c:pt>
                <c:pt idx="1">
                  <c:v>108.679</c:v>
                </c:pt>
                <c:pt idx="2">
                  <c:v>112.29</c:v>
                </c:pt>
                <c:pt idx="3">
                  <c:v>114.328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A0E-4261-90EE-F14DA3D44D6B}"/>
            </c:ext>
          </c:extLst>
        </c:ser>
        <c:ser>
          <c:idx val="3"/>
          <c:order val="3"/>
          <c:tx>
            <c:strRef>
              <c:f>'10.250.63.5'!$F$21</c:f>
              <c:strCache>
                <c:ptCount val="1"/>
                <c:pt idx="0">
                  <c:v>B-TI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'10.250.63.5'!$B$22:$B$25</c:f>
              <c:numCache>
                <c:formatCode>General</c:formatCode>
                <c:ptCount val="4"/>
                <c:pt idx="0">
                  <c:v>4</c:v>
                </c:pt>
                <c:pt idx="1">
                  <c:v>8</c:v>
                </c:pt>
                <c:pt idx="2">
                  <c:v>12</c:v>
                </c:pt>
                <c:pt idx="3">
                  <c:v>16</c:v>
                </c:pt>
              </c:numCache>
            </c:numRef>
          </c:xVal>
          <c:yVal>
            <c:numRef>
              <c:f>'10.250.63.5'!$F$22:$F$25</c:f>
              <c:numCache>
                <c:formatCode>0.000_ </c:formatCode>
                <c:ptCount val="4"/>
                <c:pt idx="0">
                  <c:v>33.463999999999999</c:v>
                </c:pt>
                <c:pt idx="1">
                  <c:v>52.11</c:v>
                </c:pt>
                <c:pt idx="2">
                  <c:v>61.241999999999997</c:v>
                </c:pt>
                <c:pt idx="3">
                  <c:v>64.555000000000007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A0E-4261-90EE-F14DA3D44D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4017935"/>
        <c:axId val="714044559"/>
      </c:scatterChart>
      <c:valAx>
        <c:axId val="714017935"/>
        <c:scaling>
          <c:orientation val="minMax"/>
          <c:min val="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714044559"/>
        <c:crosses val="autoZero"/>
        <c:crossBetween val="midCat"/>
        <c:majorUnit val="2"/>
        <c:minorUnit val="1"/>
      </c:valAx>
      <c:valAx>
        <c:axId val="7140445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71401793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'10.250.63.5'!$C$53:$C$54</c:f>
              <c:strCache>
                <c:ptCount val="2"/>
                <c:pt idx="0">
                  <c:v>A</c:v>
                </c:pt>
                <c:pt idx="1">
                  <c:v>Single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'10.250.63.5'!$B$55:$B$57</c:f>
              <c:numCache>
                <c:formatCode>General</c:formatCode>
                <c:ptCount val="3"/>
                <c:pt idx="0">
                  <c:v>4</c:v>
                </c:pt>
                <c:pt idx="1">
                  <c:v>8</c:v>
                </c:pt>
                <c:pt idx="2">
                  <c:v>16</c:v>
                </c:pt>
              </c:numCache>
            </c:numRef>
          </c:xVal>
          <c:yVal>
            <c:numRef>
              <c:f>'10.250.63.5'!$C$55:$C$57</c:f>
              <c:numCache>
                <c:formatCode>0.000_ </c:formatCode>
                <c:ptCount val="3"/>
                <c:pt idx="0">
                  <c:v>22.794</c:v>
                </c:pt>
                <c:pt idx="1">
                  <c:v>34.872999999999998</c:v>
                </c:pt>
                <c:pt idx="2">
                  <c:v>40.640999999999998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EC9-40B3-A1A7-61B81553CFA8}"/>
            </c:ext>
          </c:extLst>
        </c:ser>
        <c:ser>
          <c:idx val="1"/>
          <c:order val="1"/>
          <c:tx>
            <c:strRef>
              <c:f>'10.250.63.5'!$D$53:$D$54</c:f>
              <c:strCache>
                <c:ptCount val="2"/>
                <c:pt idx="0">
                  <c:v>A</c:v>
                </c:pt>
                <c:pt idx="1">
                  <c:v>Multi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'10.250.63.5'!$B$55:$B$57</c:f>
              <c:numCache>
                <c:formatCode>General</c:formatCode>
                <c:ptCount val="3"/>
                <c:pt idx="0">
                  <c:v>4</c:v>
                </c:pt>
                <c:pt idx="1">
                  <c:v>8</c:v>
                </c:pt>
                <c:pt idx="2">
                  <c:v>16</c:v>
                </c:pt>
              </c:numCache>
            </c:numRef>
          </c:xVal>
          <c:yVal>
            <c:numRef>
              <c:f>'10.250.63.5'!$D$55:$D$57</c:f>
              <c:numCache>
                <c:formatCode>0.000_ </c:formatCode>
                <c:ptCount val="3"/>
                <c:pt idx="0">
                  <c:v>17.910499999999999</c:v>
                </c:pt>
                <c:pt idx="1">
                  <c:v>27.896999999999995</c:v>
                </c:pt>
                <c:pt idx="2">
                  <c:v>36.414000000000001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EC9-40B3-A1A7-61B81553CF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9860447"/>
        <c:axId val="649861695"/>
      </c:scatterChart>
      <c:valAx>
        <c:axId val="6498604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49861695"/>
        <c:crosses val="autoZero"/>
        <c:crossBetween val="midCat"/>
      </c:valAx>
      <c:valAx>
        <c:axId val="649861695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49860447"/>
        <c:crosses val="autoZero"/>
        <c:crossBetween val="midCat"/>
        <c:majorUnit val="10"/>
        <c:min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A-2</a:t>
            </a:r>
            <a:endParaRPr lang="zh-CN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'10.250.63.5'!$E$53:$E$54</c:f>
              <c:strCache>
                <c:ptCount val="2"/>
                <c:pt idx="0">
                  <c:v>A-2</c:v>
                </c:pt>
                <c:pt idx="1">
                  <c:v>Single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'10.250.63.5'!$B$55:$B$57</c:f>
              <c:numCache>
                <c:formatCode>General</c:formatCode>
                <c:ptCount val="3"/>
                <c:pt idx="0">
                  <c:v>4</c:v>
                </c:pt>
                <c:pt idx="1">
                  <c:v>8</c:v>
                </c:pt>
                <c:pt idx="2">
                  <c:v>16</c:v>
                </c:pt>
              </c:numCache>
            </c:numRef>
          </c:xVal>
          <c:yVal>
            <c:numRef>
              <c:f>'10.250.63.5'!$E$55:$E$57</c:f>
              <c:numCache>
                <c:formatCode>0.000_ </c:formatCode>
                <c:ptCount val="3"/>
                <c:pt idx="0">
                  <c:v>18.353999999999999</c:v>
                </c:pt>
                <c:pt idx="1">
                  <c:v>32.585000000000001</c:v>
                </c:pt>
                <c:pt idx="2">
                  <c:v>50.948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E1B-4B00-840E-713BAA043934}"/>
            </c:ext>
          </c:extLst>
        </c:ser>
        <c:ser>
          <c:idx val="1"/>
          <c:order val="1"/>
          <c:tx>
            <c:strRef>
              <c:f>'10.250.63.5'!$F$53:$F$54</c:f>
              <c:strCache>
                <c:ptCount val="2"/>
                <c:pt idx="0">
                  <c:v>A-2</c:v>
                </c:pt>
                <c:pt idx="1">
                  <c:v>Multi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'10.250.63.5'!$B$55:$B$57</c:f>
              <c:numCache>
                <c:formatCode>General</c:formatCode>
                <c:ptCount val="3"/>
                <c:pt idx="0">
                  <c:v>4</c:v>
                </c:pt>
                <c:pt idx="1">
                  <c:v>8</c:v>
                </c:pt>
                <c:pt idx="2">
                  <c:v>16</c:v>
                </c:pt>
              </c:numCache>
            </c:numRef>
          </c:xVal>
          <c:yVal>
            <c:numRef>
              <c:f>'10.250.63.5'!$F$55:$F$57</c:f>
              <c:numCache>
                <c:formatCode>0.000_ </c:formatCode>
                <c:ptCount val="3"/>
                <c:pt idx="0">
                  <c:v>15.07325</c:v>
                </c:pt>
                <c:pt idx="1">
                  <c:v>24.702999999999999</c:v>
                </c:pt>
                <c:pt idx="2">
                  <c:v>37.68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E1B-4B00-840E-713BAA0439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7564335"/>
        <c:axId val="707553519"/>
      </c:scatterChart>
      <c:valAx>
        <c:axId val="7075643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707553519"/>
        <c:crosses val="autoZero"/>
        <c:crossBetween val="midCat"/>
      </c:valAx>
      <c:valAx>
        <c:axId val="7075535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70756433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B</a:t>
            </a:r>
            <a:endParaRPr lang="zh-CN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'10.250.63.5'!$G$53:$G$54</c:f>
              <c:strCache>
                <c:ptCount val="2"/>
                <c:pt idx="0">
                  <c:v>B</c:v>
                </c:pt>
                <c:pt idx="1">
                  <c:v>Single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'10.250.63.5'!$B$55:$B$57</c:f>
              <c:numCache>
                <c:formatCode>General</c:formatCode>
                <c:ptCount val="3"/>
                <c:pt idx="0">
                  <c:v>4</c:v>
                </c:pt>
                <c:pt idx="1">
                  <c:v>8</c:v>
                </c:pt>
                <c:pt idx="2">
                  <c:v>16</c:v>
                </c:pt>
              </c:numCache>
            </c:numRef>
          </c:xVal>
          <c:yVal>
            <c:numRef>
              <c:f>'10.250.63.5'!$G$55:$G$57</c:f>
              <c:numCache>
                <c:formatCode>0.000_ </c:formatCode>
                <c:ptCount val="3"/>
                <c:pt idx="0">
                  <c:v>97.346000000000004</c:v>
                </c:pt>
                <c:pt idx="1">
                  <c:v>108.679</c:v>
                </c:pt>
                <c:pt idx="2">
                  <c:v>114.328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54F-468E-80D4-1EBFF95EDBD1}"/>
            </c:ext>
          </c:extLst>
        </c:ser>
        <c:ser>
          <c:idx val="1"/>
          <c:order val="1"/>
          <c:tx>
            <c:strRef>
              <c:f>'10.250.63.5'!$H$53:$H$54</c:f>
              <c:strCache>
                <c:ptCount val="2"/>
                <c:pt idx="0">
                  <c:v>B</c:v>
                </c:pt>
                <c:pt idx="1">
                  <c:v>Multi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'10.250.63.5'!$B$55:$B$57</c:f>
              <c:numCache>
                <c:formatCode>General</c:formatCode>
                <c:ptCount val="3"/>
                <c:pt idx="0">
                  <c:v>4</c:v>
                </c:pt>
                <c:pt idx="1">
                  <c:v>8</c:v>
                </c:pt>
                <c:pt idx="2">
                  <c:v>16</c:v>
                </c:pt>
              </c:numCache>
            </c:numRef>
          </c:xVal>
          <c:yVal>
            <c:numRef>
              <c:f>'10.250.63.5'!$H$55:$H$57</c:f>
              <c:numCache>
                <c:formatCode>0.000_ </c:formatCode>
                <c:ptCount val="3"/>
                <c:pt idx="0">
                  <c:v>62.442875000000001</c:v>
                </c:pt>
                <c:pt idx="1">
                  <c:v>79.23</c:v>
                </c:pt>
                <c:pt idx="2">
                  <c:v>89.857500000000002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54F-468E-80D4-1EBFF95EDB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0932223"/>
        <c:axId val="1780929727"/>
      </c:scatterChart>
      <c:valAx>
        <c:axId val="17809322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780929727"/>
        <c:crosses val="autoZero"/>
        <c:crossBetween val="midCat"/>
      </c:valAx>
      <c:valAx>
        <c:axId val="17809297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78093222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B-TI</a:t>
            </a:r>
            <a:endParaRPr lang="zh-CN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'10.250.63.5'!$I$53:$I$54</c:f>
              <c:strCache>
                <c:ptCount val="2"/>
                <c:pt idx="0">
                  <c:v>B-TI</c:v>
                </c:pt>
                <c:pt idx="1">
                  <c:v>Single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'10.250.63.5'!$B$55:$B$57</c:f>
              <c:numCache>
                <c:formatCode>General</c:formatCode>
                <c:ptCount val="3"/>
                <c:pt idx="0">
                  <c:v>4</c:v>
                </c:pt>
                <c:pt idx="1">
                  <c:v>8</c:v>
                </c:pt>
                <c:pt idx="2">
                  <c:v>16</c:v>
                </c:pt>
              </c:numCache>
            </c:numRef>
          </c:xVal>
          <c:yVal>
            <c:numRef>
              <c:f>'10.250.63.5'!$I$55:$I$57</c:f>
              <c:numCache>
                <c:formatCode>0.000_ </c:formatCode>
                <c:ptCount val="3"/>
                <c:pt idx="0">
                  <c:v>33.463999999999999</c:v>
                </c:pt>
                <c:pt idx="1">
                  <c:v>52.11</c:v>
                </c:pt>
                <c:pt idx="2">
                  <c:v>64.555000000000007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FE1-408B-8556-792BCBFD6FE8}"/>
            </c:ext>
          </c:extLst>
        </c:ser>
        <c:ser>
          <c:idx val="1"/>
          <c:order val="1"/>
          <c:tx>
            <c:strRef>
              <c:f>'10.250.63.5'!$J$53:$J$54</c:f>
              <c:strCache>
                <c:ptCount val="2"/>
                <c:pt idx="0">
                  <c:v>B-TI</c:v>
                </c:pt>
                <c:pt idx="1">
                  <c:v>Multi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'10.250.63.5'!$B$55:$B$57</c:f>
              <c:numCache>
                <c:formatCode>General</c:formatCode>
                <c:ptCount val="3"/>
                <c:pt idx="0">
                  <c:v>4</c:v>
                </c:pt>
                <c:pt idx="1">
                  <c:v>8</c:v>
                </c:pt>
                <c:pt idx="2">
                  <c:v>16</c:v>
                </c:pt>
              </c:numCache>
            </c:numRef>
          </c:xVal>
          <c:yVal>
            <c:numRef>
              <c:f>'10.250.63.5'!$J$55:$J$57</c:f>
              <c:numCache>
                <c:formatCode>0.000_ </c:formatCode>
                <c:ptCount val="3"/>
                <c:pt idx="0">
                  <c:v>27.773375000000001</c:v>
                </c:pt>
                <c:pt idx="1">
                  <c:v>41.061250000000001</c:v>
                </c:pt>
                <c:pt idx="2">
                  <c:v>50.096000000000004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FE1-408B-8556-792BCBFD6F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4084079"/>
        <c:axId val="1534079087"/>
      </c:scatterChart>
      <c:valAx>
        <c:axId val="15340840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534079087"/>
        <c:crosses val="autoZero"/>
        <c:crossBetween val="midCat"/>
      </c:valAx>
      <c:valAx>
        <c:axId val="15340790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53408407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CPU physical</a:t>
            </a:r>
            <a:r>
              <a:rPr lang="en-US" altLang="zh-CN" baseline="0"/>
              <a:t> cores (with full HT) - Simulation performance</a:t>
            </a:r>
            <a:endParaRPr lang="zh-CN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'10.250.63.5 - 2020.7'!$C$21</c:f>
              <c:strCache>
                <c:ptCount val="1"/>
                <c:pt idx="0">
                  <c:v>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'10.250.63.5 - 2020.7'!$B$22:$B$25</c:f>
              <c:numCache>
                <c:formatCode>General</c:formatCode>
                <c:ptCount val="4"/>
                <c:pt idx="0">
                  <c:v>4</c:v>
                </c:pt>
                <c:pt idx="1">
                  <c:v>8</c:v>
                </c:pt>
                <c:pt idx="2">
                  <c:v>12</c:v>
                </c:pt>
                <c:pt idx="3">
                  <c:v>16</c:v>
                </c:pt>
              </c:numCache>
            </c:numRef>
          </c:xVal>
          <c:yVal>
            <c:numRef>
              <c:f>'10.250.63.5 - 2020.7'!$C$22:$C$25</c:f>
              <c:numCache>
                <c:formatCode>0.000_ </c:formatCode>
                <c:ptCount val="4"/>
                <c:pt idx="0">
                  <c:v>22.035</c:v>
                </c:pt>
                <c:pt idx="1">
                  <c:v>33.345999999999997</c:v>
                </c:pt>
                <c:pt idx="2">
                  <c:v>36.932000000000002</c:v>
                </c:pt>
                <c:pt idx="3">
                  <c:v>38.969000000000001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CC9-4488-84E8-0BCB518A559D}"/>
            </c:ext>
          </c:extLst>
        </c:ser>
        <c:ser>
          <c:idx val="1"/>
          <c:order val="1"/>
          <c:tx>
            <c:strRef>
              <c:f>'10.250.63.5 - 2020.7'!$D$21</c:f>
              <c:strCache>
                <c:ptCount val="1"/>
                <c:pt idx="0">
                  <c:v>A-2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'10.250.63.5 - 2020.7'!$B$22:$B$25</c:f>
              <c:numCache>
                <c:formatCode>General</c:formatCode>
                <c:ptCount val="4"/>
                <c:pt idx="0">
                  <c:v>4</c:v>
                </c:pt>
                <c:pt idx="1">
                  <c:v>8</c:v>
                </c:pt>
                <c:pt idx="2">
                  <c:v>12</c:v>
                </c:pt>
                <c:pt idx="3">
                  <c:v>16</c:v>
                </c:pt>
              </c:numCache>
            </c:numRef>
          </c:xVal>
          <c:yVal>
            <c:numRef>
              <c:f>'10.250.63.5 - 2020.7'!$D$22:$D$25</c:f>
              <c:numCache>
                <c:formatCode>0.000_ </c:formatCode>
                <c:ptCount val="4"/>
                <c:pt idx="0">
                  <c:v>17.766999999999999</c:v>
                </c:pt>
                <c:pt idx="1">
                  <c:v>31.782</c:v>
                </c:pt>
                <c:pt idx="2">
                  <c:v>41.83</c:v>
                </c:pt>
                <c:pt idx="3">
                  <c:v>50.027000000000001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CC9-4488-84E8-0BCB518A559D}"/>
            </c:ext>
          </c:extLst>
        </c:ser>
        <c:ser>
          <c:idx val="2"/>
          <c:order val="2"/>
          <c:tx>
            <c:strRef>
              <c:f>'10.250.63.5 - 2020.7'!$E$21</c:f>
              <c:strCache>
                <c:ptCount val="1"/>
                <c:pt idx="0">
                  <c:v>B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'10.250.63.5 - 2020.7'!$B$22:$B$25</c:f>
              <c:numCache>
                <c:formatCode>General</c:formatCode>
                <c:ptCount val="4"/>
                <c:pt idx="0">
                  <c:v>4</c:v>
                </c:pt>
                <c:pt idx="1">
                  <c:v>8</c:v>
                </c:pt>
                <c:pt idx="2">
                  <c:v>12</c:v>
                </c:pt>
                <c:pt idx="3">
                  <c:v>16</c:v>
                </c:pt>
              </c:numCache>
            </c:numRef>
          </c:xVal>
          <c:yVal>
            <c:numRef>
              <c:f>'10.250.63.5 - 2020.7'!$E$22:$E$25</c:f>
              <c:numCache>
                <c:formatCode>0.000_ </c:formatCode>
                <c:ptCount val="4"/>
                <c:pt idx="0">
                  <c:v>94.546999999999997</c:v>
                </c:pt>
                <c:pt idx="1">
                  <c:v>105.03400000000001</c:v>
                </c:pt>
                <c:pt idx="2">
                  <c:v>108.61499999999999</c:v>
                </c:pt>
                <c:pt idx="3">
                  <c:v>110.43300000000001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CC9-4488-84E8-0BCB518A559D}"/>
            </c:ext>
          </c:extLst>
        </c:ser>
        <c:ser>
          <c:idx val="3"/>
          <c:order val="3"/>
          <c:tx>
            <c:strRef>
              <c:f>'10.250.63.5 - 2020.7'!$F$21</c:f>
              <c:strCache>
                <c:ptCount val="1"/>
                <c:pt idx="0">
                  <c:v>B-TI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'10.250.63.5 - 2020.7'!$B$22:$B$25</c:f>
              <c:numCache>
                <c:formatCode>General</c:formatCode>
                <c:ptCount val="4"/>
                <c:pt idx="0">
                  <c:v>4</c:v>
                </c:pt>
                <c:pt idx="1">
                  <c:v>8</c:v>
                </c:pt>
                <c:pt idx="2">
                  <c:v>12</c:v>
                </c:pt>
                <c:pt idx="3">
                  <c:v>16</c:v>
                </c:pt>
              </c:numCache>
            </c:numRef>
          </c:xVal>
          <c:yVal>
            <c:numRef>
              <c:f>'10.250.63.5 - 2020.7'!$F$22:$F$25</c:f>
              <c:numCache>
                <c:formatCode>0.000_ </c:formatCode>
                <c:ptCount val="4"/>
                <c:pt idx="0">
                  <c:v>7.7249999999999996</c:v>
                </c:pt>
                <c:pt idx="1">
                  <c:v>14.387</c:v>
                </c:pt>
                <c:pt idx="2">
                  <c:v>18.745000000000001</c:v>
                </c:pt>
                <c:pt idx="3">
                  <c:v>21.657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CC9-4488-84E8-0BCB518A55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4017935"/>
        <c:axId val="714044559"/>
      </c:scatterChart>
      <c:valAx>
        <c:axId val="714017935"/>
        <c:scaling>
          <c:orientation val="minMax"/>
          <c:min val="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714044559"/>
        <c:crosses val="autoZero"/>
        <c:crossBetween val="midCat"/>
        <c:majorUnit val="2"/>
        <c:minorUnit val="1"/>
      </c:valAx>
      <c:valAx>
        <c:axId val="714044559"/>
        <c:scaling>
          <c:orientation val="minMax"/>
          <c:max val="1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71401793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'10.250.63.5 - 2020.7'!$C$53:$C$54</c:f>
              <c:strCache>
                <c:ptCount val="2"/>
                <c:pt idx="0">
                  <c:v>A</c:v>
                </c:pt>
                <c:pt idx="1">
                  <c:v>Single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'10.250.63.5 - 2020.7'!$B$55:$B$57</c:f>
              <c:numCache>
                <c:formatCode>General</c:formatCode>
                <c:ptCount val="3"/>
                <c:pt idx="0">
                  <c:v>4</c:v>
                </c:pt>
                <c:pt idx="1">
                  <c:v>8</c:v>
                </c:pt>
                <c:pt idx="2">
                  <c:v>16</c:v>
                </c:pt>
              </c:numCache>
            </c:numRef>
          </c:xVal>
          <c:yVal>
            <c:numRef>
              <c:f>'10.250.63.5 - 2020.7'!$C$55:$C$57</c:f>
              <c:numCache>
                <c:formatCode>0.000_ </c:formatCode>
                <c:ptCount val="3"/>
                <c:pt idx="0">
                  <c:v>22.035</c:v>
                </c:pt>
                <c:pt idx="1">
                  <c:v>33.345999999999997</c:v>
                </c:pt>
                <c:pt idx="2">
                  <c:v>38.969000000000001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F03-4A56-BA38-AEC9B0D23F63}"/>
            </c:ext>
          </c:extLst>
        </c:ser>
        <c:ser>
          <c:idx val="1"/>
          <c:order val="1"/>
          <c:tx>
            <c:strRef>
              <c:f>'10.250.63.5 - 2020.7'!$D$53:$D$54</c:f>
              <c:strCache>
                <c:ptCount val="2"/>
                <c:pt idx="0">
                  <c:v>A</c:v>
                </c:pt>
                <c:pt idx="1">
                  <c:v>Multi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'10.250.63.5 - 2020.7'!$B$55:$B$57</c:f>
              <c:numCache>
                <c:formatCode>General</c:formatCode>
                <c:ptCount val="3"/>
                <c:pt idx="0">
                  <c:v>4</c:v>
                </c:pt>
                <c:pt idx="1">
                  <c:v>8</c:v>
                </c:pt>
                <c:pt idx="2">
                  <c:v>16</c:v>
                </c:pt>
              </c:numCache>
            </c:numRef>
          </c:xVal>
          <c:yVal>
            <c:numRef>
              <c:f>'10.250.63.5 - 2020.7'!$D$55:$D$57</c:f>
              <c:numCache>
                <c:formatCode>0.000_ </c:formatCode>
                <c:ptCount val="3"/>
                <c:pt idx="0">
                  <c:v>17.442499999999999</c:v>
                </c:pt>
                <c:pt idx="1">
                  <c:v>27.248749999999998</c:v>
                </c:pt>
                <c:pt idx="2">
                  <c:v>35.286500000000004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F03-4A56-BA38-AEC9B0D23F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9860447"/>
        <c:axId val="649861695"/>
      </c:scatterChart>
      <c:valAx>
        <c:axId val="6498604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49861695"/>
        <c:crosses val="autoZero"/>
        <c:crossBetween val="midCat"/>
      </c:valAx>
      <c:valAx>
        <c:axId val="649861695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49860447"/>
        <c:crosses val="autoZero"/>
        <c:crossBetween val="midCat"/>
        <c:majorUnit val="10"/>
        <c:min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A-2</a:t>
            </a:r>
            <a:endParaRPr lang="zh-CN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'10.250.63.5 - 2020.7'!$E$53:$E$54</c:f>
              <c:strCache>
                <c:ptCount val="2"/>
                <c:pt idx="0">
                  <c:v>A-2</c:v>
                </c:pt>
                <c:pt idx="1">
                  <c:v>Single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'10.250.63.5 - 2020.7'!$B$55:$B$57</c:f>
              <c:numCache>
                <c:formatCode>General</c:formatCode>
                <c:ptCount val="3"/>
                <c:pt idx="0">
                  <c:v>4</c:v>
                </c:pt>
                <c:pt idx="1">
                  <c:v>8</c:v>
                </c:pt>
                <c:pt idx="2">
                  <c:v>16</c:v>
                </c:pt>
              </c:numCache>
            </c:numRef>
          </c:xVal>
          <c:yVal>
            <c:numRef>
              <c:f>'10.250.63.5 - 2020.7'!$E$55:$E$57</c:f>
              <c:numCache>
                <c:formatCode>0.000_ </c:formatCode>
                <c:ptCount val="3"/>
                <c:pt idx="0">
                  <c:v>17.766999999999999</c:v>
                </c:pt>
                <c:pt idx="1">
                  <c:v>31.782</c:v>
                </c:pt>
                <c:pt idx="2">
                  <c:v>50.027000000000001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87A-469D-944F-0FC2CA5DA53D}"/>
            </c:ext>
          </c:extLst>
        </c:ser>
        <c:ser>
          <c:idx val="1"/>
          <c:order val="1"/>
          <c:tx>
            <c:strRef>
              <c:f>'10.250.63.5 - 2020.7'!$F$53:$F$54</c:f>
              <c:strCache>
                <c:ptCount val="2"/>
                <c:pt idx="0">
                  <c:v>A-2</c:v>
                </c:pt>
                <c:pt idx="1">
                  <c:v>Multi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'10.250.63.5 - 2020.7'!$B$55:$B$57</c:f>
              <c:numCache>
                <c:formatCode>General</c:formatCode>
                <c:ptCount val="3"/>
                <c:pt idx="0">
                  <c:v>4</c:v>
                </c:pt>
                <c:pt idx="1">
                  <c:v>8</c:v>
                </c:pt>
                <c:pt idx="2">
                  <c:v>16</c:v>
                </c:pt>
              </c:numCache>
            </c:numRef>
          </c:xVal>
          <c:yVal>
            <c:numRef>
              <c:f>'10.250.63.5 - 2020.7'!$F$55:$F$57</c:f>
              <c:numCache>
                <c:formatCode>0.000_ </c:formatCode>
                <c:ptCount val="3"/>
                <c:pt idx="0">
                  <c:v>14.721249999999998</c:v>
                </c:pt>
                <c:pt idx="1">
                  <c:v>24.090750000000003</c:v>
                </c:pt>
                <c:pt idx="2">
                  <c:v>37.320999999999998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87A-469D-944F-0FC2CA5DA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7564335"/>
        <c:axId val="707553519"/>
      </c:scatterChart>
      <c:valAx>
        <c:axId val="7075643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707553519"/>
        <c:crosses val="autoZero"/>
        <c:crossBetween val="midCat"/>
      </c:valAx>
      <c:valAx>
        <c:axId val="7075535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70756433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B</a:t>
            </a:r>
            <a:endParaRPr lang="zh-CN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'10.250.63.5 - 2020.7'!$G$53:$G$54</c:f>
              <c:strCache>
                <c:ptCount val="2"/>
                <c:pt idx="0">
                  <c:v>B</c:v>
                </c:pt>
                <c:pt idx="1">
                  <c:v>Single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'10.250.63.5 - 2020.7'!$B$55:$B$57</c:f>
              <c:numCache>
                <c:formatCode>General</c:formatCode>
                <c:ptCount val="3"/>
                <c:pt idx="0">
                  <c:v>4</c:v>
                </c:pt>
                <c:pt idx="1">
                  <c:v>8</c:v>
                </c:pt>
                <c:pt idx="2">
                  <c:v>16</c:v>
                </c:pt>
              </c:numCache>
            </c:numRef>
          </c:xVal>
          <c:yVal>
            <c:numRef>
              <c:f>'10.250.63.5 - 2020.7'!$G$55:$G$57</c:f>
              <c:numCache>
                <c:formatCode>0.000_ </c:formatCode>
                <c:ptCount val="3"/>
                <c:pt idx="0">
                  <c:v>94.546999999999997</c:v>
                </c:pt>
                <c:pt idx="1">
                  <c:v>105.03400000000001</c:v>
                </c:pt>
                <c:pt idx="2">
                  <c:v>110.43300000000001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A16-4D46-A5CF-E9C66118C964}"/>
            </c:ext>
          </c:extLst>
        </c:ser>
        <c:ser>
          <c:idx val="1"/>
          <c:order val="1"/>
          <c:tx>
            <c:strRef>
              <c:f>'10.250.63.5 - 2020.7'!$H$53:$H$54</c:f>
              <c:strCache>
                <c:ptCount val="2"/>
                <c:pt idx="0">
                  <c:v>B</c:v>
                </c:pt>
                <c:pt idx="1">
                  <c:v>Multi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'10.250.63.5 - 2020.7'!$B$55:$B$57</c:f>
              <c:numCache>
                <c:formatCode>General</c:formatCode>
                <c:ptCount val="3"/>
                <c:pt idx="0">
                  <c:v>4</c:v>
                </c:pt>
                <c:pt idx="1">
                  <c:v>8</c:v>
                </c:pt>
                <c:pt idx="2">
                  <c:v>16</c:v>
                </c:pt>
              </c:numCache>
            </c:numRef>
          </c:xVal>
          <c:yVal>
            <c:numRef>
              <c:f>'10.250.63.5 - 2020.7'!$H$55:$H$57</c:f>
              <c:numCache>
                <c:formatCode>0.000_ </c:formatCode>
                <c:ptCount val="3"/>
                <c:pt idx="0">
                  <c:v>61.469374999999999</c:v>
                </c:pt>
                <c:pt idx="1">
                  <c:v>77.466999999999999</c:v>
                </c:pt>
                <c:pt idx="2">
                  <c:v>88.787499999999994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A16-4D46-A5CF-E9C66118C9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0932223"/>
        <c:axId val="1780929727"/>
      </c:scatterChart>
      <c:valAx>
        <c:axId val="17809322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780929727"/>
        <c:crosses val="autoZero"/>
        <c:crossBetween val="midCat"/>
      </c:valAx>
      <c:valAx>
        <c:axId val="1780929727"/>
        <c:scaling>
          <c:orientation val="minMax"/>
          <c:max val="1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78093222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B</a:t>
            </a:r>
            <a:endParaRPr lang="zh-CN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'10.250.63.2'!$G$53:$G$54</c:f>
              <c:strCache>
                <c:ptCount val="2"/>
                <c:pt idx="0">
                  <c:v>B</c:v>
                </c:pt>
                <c:pt idx="1">
                  <c:v>Single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'10.250.63.2'!$B$55:$B$57</c:f>
              <c:numCache>
                <c:formatCode>General</c:formatCode>
                <c:ptCount val="3"/>
                <c:pt idx="0">
                  <c:v>4</c:v>
                </c:pt>
                <c:pt idx="1">
                  <c:v>8</c:v>
                </c:pt>
                <c:pt idx="2">
                  <c:v>16</c:v>
                </c:pt>
              </c:numCache>
            </c:numRef>
          </c:xVal>
          <c:yVal>
            <c:numRef>
              <c:f>'10.250.63.2'!$G$55:$G$57</c:f>
              <c:numCache>
                <c:formatCode>0.000_ </c:formatCode>
                <c:ptCount val="3"/>
                <c:pt idx="0">
                  <c:v>117.422</c:v>
                </c:pt>
                <c:pt idx="1">
                  <c:v>125.85</c:v>
                </c:pt>
                <c:pt idx="2">
                  <c:v>131.49299999999999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4AC-46D1-9A6E-C616F650EC18}"/>
            </c:ext>
          </c:extLst>
        </c:ser>
        <c:ser>
          <c:idx val="1"/>
          <c:order val="1"/>
          <c:tx>
            <c:strRef>
              <c:f>'10.250.63.2'!$H$53:$H$54</c:f>
              <c:strCache>
                <c:ptCount val="2"/>
                <c:pt idx="0">
                  <c:v>B</c:v>
                </c:pt>
                <c:pt idx="1">
                  <c:v>Multi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'10.250.63.2'!$B$55:$B$57</c:f>
              <c:numCache>
                <c:formatCode>General</c:formatCode>
                <c:ptCount val="3"/>
                <c:pt idx="0">
                  <c:v>4</c:v>
                </c:pt>
                <c:pt idx="1">
                  <c:v>8</c:v>
                </c:pt>
                <c:pt idx="2">
                  <c:v>16</c:v>
                </c:pt>
              </c:numCache>
            </c:numRef>
          </c:xVal>
          <c:yVal>
            <c:numRef>
              <c:f>'10.250.63.2'!$H$55:$H$57</c:f>
              <c:numCache>
                <c:formatCode>0.000_ </c:formatCode>
                <c:ptCount val="3"/>
                <c:pt idx="0">
                  <c:v>98.528625000000005</c:v>
                </c:pt>
                <c:pt idx="1">
                  <c:v>117.56825000000001</c:v>
                </c:pt>
                <c:pt idx="2">
                  <c:v>129.602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4AC-46D1-9A6E-C616F650EC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0932223"/>
        <c:axId val="1780929727"/>
      </c:scatterChart>
      <c:valAx>
        <c:axId val="17809322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780929727"/>
        <c:crosses val="autoZero"/>
        <c:crossBetween val="midCat"/>
      </c:valAx>
      <c:valAx>
        <c:axId val="17809297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78093222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B-TI</a:t>
            </a:r>
            <a:endParaRPr lang="zh-CN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'10.250.63.5 - 2020.7'!$I$53:$I$54</c:f>
              <c:strCache>
                <c:ptCount val="2"/>
                <c:pt idx="0">
                  <c:v>B-TI</c:v>
                </c:pt>
                <c:pt idx="1">
                  <c:v>Single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'10.250.63.5 - 2020.7'!$B$55:$B$57</c:f>
              <c:numCache>
                <c:formatCode>General</c:formatCode>
                <c:ptCount val="3"/>
                <c:pt idx="0">
                  <c:v>4</c:v>
                </c:pt>
                <c:pt idx="1">
                  <c:v>8</c:v>
                </c:pt>
                <c:pt idx="2">
                  <c:v>16</c:v>
                </c:pt>
              </c:numCache>
            </c:numRef>
          </c:xVal>
          <c:yVal>
            <c:numRef>
              <c:f>'10.250.63.5 - 2020.7'!$I$55:$I$57</c:f>
              <c:numCache>
                <c:formatCode>0.000_ </c:formatCode>
                <c:ptCount val="3"/>
                <c:pt idx="0">
                  <c:v>7.7249999999999996</c:v>
                </c:pt>
                <c:pt idx="1">
                  <c:v>14.387</c:v>
                </c:pt>
                <c:pt idx="2">
                  <c:v>21.657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3F0-46A5-85C4-891960C61031}"/>
            </c:ext>
          </c:extLst>
        </c:ser>
        <c:ser>
          <c:idx val="1"/>
          <c:order val="1"/>
          <c:tx>
            <c:strRef>
              <c:f>'10.250.63.5 - 2020.7'!$J$53:$J$54</c:f>
              <c:strCache>
                <c:ptCount val="2"/>
                <c:pt idx="0">
                  <c:v>B-TI</c:v>
                </c:pt>
                <c:pt idx="1">
                  <c:v>Multi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'10.250.63.5 - 2020.7'!$B$55:$B$57</c:f>
              <c:numCache>
                <c:formatCode>General</c:formatCode>
                <c:ptCount val="3"/>
                <c:pt idx="0">
                  <c:v>4</c:v>
                </c:pt>
                <c:pt idx="1">
                  <c:v>8</c:v>
                </c:pt>
                <c:pt idx="2">
                  <c:v>16</c:v>
                </c:pt>
              </c:numCache>
            </c:numRef>
          </c:xVal>
          <c:yVal>
            <c:numRef>
              <c:f>'10.250.63.5 - 2020.7'!$J$55:$J$57</c:f>
              <c:numCache>
                <c:formatCode>0.000_ </c:formatCode>
                <c:ptCount val="3"/>
                <c:pt idx="0">
                  <c:v>6.5028750000000004</c:v>
                </c:pt>
                <c:pt idx="1">
                  <c:v>12.0085</c:v>
                </c:pt>
                <c:pt idx="2">
                  <c:v>19.483499999999999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3F0-46A5-85C4-891960C610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4084079"/>
        <c:axId val="1534079087"/>
      </c:scatterChart>
      <c:valAx>
        <c:axId val="15340840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534079087"/>
        <c:crosses val="autoZero"/>
        <c:crossBetween val="midCat"/>
      </c:valAx>
      <c:valAx>
        <c:axId val="1534079087"/>
        <c:scaling>
          <c:orientation val="minMax"/>
          <c:max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53408407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CPU physical</a:t>
            </a:r>
            <a:r>
              <a:rPr lang="en-US" altLang="zh-CN" baseline="0"/>
              <a:t> cores (with full HT) - Simulation performance</a:t>
            </a:r>
            <a:endParaRPr lang="zh-CN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'10.250.63.6'!$C$21</c:f>
              <c:strCache>
                <c:ptCount val="1"/>
                <c:pt idx="0">
                  <c:v>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'10.250.63.6'!$B$22:$B$25</c:f>
              <c:numCache>
                <c:formatCode>General</c:formatCode>
                <c:ptCount val="4"/>
                <c:pt idx="0">
                  <c:v>4</c:v>
                </c:pt>
                <c:pt idx="1">
                  <c:v>8</c:v>
                </c:pt>
                <c:pt idx="2">
                  <c:v>12</c:v>
                </c:pt>
                <c:pt idx="3">
                  <c:v>16</c:v>
                </c:pt>
              </c:numCache>
            </c:numRef>
          </c:xVal>
          <c:yVal>
            <c:numRef>
              <c:f>'10.250.63.6'!$C$22:$C$25</c:f>
              <c:numCache>
                <c:formatCode>0.000_ </c:formatCode>
                <c:ptCount val="4"/>
                <c:pt idx="0">
                  <c:v>30.837</c:v>
                </c:pt>
                <c:pt idx="1">
                  <c:v>40.241</c:v>
                </c:pt>
                <c:pt idx="2">
                  <c:v>42.036000000000001</c:v>
                </c:pt>
                <c:pt idx="3">
                  <c:v>42.128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2BB-4E43-9877-6A069031E7F4}"/>
            </c:ext>
          </c:extLst>
        </c:ser>
        <c:ser>
          <c:idx val="1"/>
          <c:order val="1"/>
          <c:tx>
            <c:strRef>
              <c:f>'10.250.63.6'!$D$21</c:f>
              <c:strCache>
                <c:ptCount val="1"/>
                <c:pt idx="0">
                  <c:v>A-2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'10.250.63.6'!$B$22:$B$25</c:f>
              <c:numCache>
                <c:formatCode>General</c:formatCode>
                <c:ptCount val="4"/>
                <c:pt idx="0">
                  <c:v>4</c:v>
                </c:pt>
                <c:pt idx="1">
                  <c:v>8</c:v>
                </c:pt>
                <c:pt idx="2">
                  <c:v>12</c:v>
                </c:pt>
                <c:pt idx="3">
                  <c:v>16</c:v>
                </c:pt>
              </c:numCache>
            </c:numRef>
          </c:xVal>
          <c:yVal>
            <c:numRef>
              <c:f>'10.250.63.6'!$D$22:$D$25</c:f>
              <c:numCache>
                <c:formatCode>0.000_ </c:formatCode>
                <c:ptCount val="4"/>
                <c:pt idx="0">
                  <c:v>24.907</c:v>
                </c:pt>
                <c:pt idx="1">
                  <c:v>38.006</c:v>
                </c:pt>
                <c:pt idx="2">
                  <c:v>47.372</c:v>
                </c:pt>
                <c:pt idx="3">
                  <c:v>54.23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2BB-4E43-9877-6A069031E7F4}"/>
            </c:ext>
          </c:extLst>
        </c:ser>
        <c:ser>
          <c:idx val="2"/>
          <c:order val="2"/>
          <c:tx>
            <c:strRef>
              <c:f>'10.250.63.6'!$E$21</c:f>
              <c:strCache>
                <c:ptCount val="1"/>
                <c:pt idx="0">
                  <c:v>B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'10.250.63.6'!$B$22:$B$25</c:f>
              <c:numCache>
                <c:formatCode>General</c:formatCode>
                <c:ptCount val="4"/>
                <c:pt idx="0">
                  <c:v>4</c:v>
                </c:pt>
                <c:pt idx="1">
                  <c:v>8</c:v>
                </c:pt>
                <c:pt idx="2">
                  <c:v>12</c:v>
                </c:pt>
                <c:pt idx="3">
                  <c:v>16</c:v>
                </c:pt>
              </c:numCache>
            </c:numRef>
          </c:xVal>
          <c:yVal>
            <c:numRef>
              <c:f>'10.250.63.6'!$E$22:$E$25</c:f>
              <c:numCache>
                <c:formatCode>0.000_ </c:formatCode>
                <c:ptCount val="4"/>
                <c:pt idx="0">
                  <c:v>104.751</c:v>
                </c:pt>
                <c:pt idx="1">
                  <c:v>112.23699999999999</c:v>
                </c:pt>
                <c:pt idx="2">
                  <c:v>114.5</c:v>
                </c:pt>
                <c:pt idx="3">
                  <c:v>116.242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2BB-4E43-9877-6A069031E7F4}"/>
            </c:ext>
          </c:extLst>
        </c:ser>
        <c:ser>
          <c:idx val="3"/>
          <c:order val="3"/>
          <c:tx>
            <c:strRef>
              <c:f>'10.250.63.6'!$F$21</c:f>
              <c:strCache>
                <c:ptCount val="1"/>
                <c:pt idx="0">
                  <c:v>B-TI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'10.250.63.6'!$B$22:$B$25</c:f>
              <c:numCache>
                <c:formatCode>General</c:formatCode>
                <c:ptCount val="4"/>
                <c:pt idx="0">
                  <c:v>4</c:v>
                </c:pt>
                <c:pt idx="1">
                  <c:v>8</c:v>
                </c:pt>
                <c:pt idx="2">
                  <c:v>12</c:v>
                </c:pt>
                <c:pt idx="3">
                  <c:v>16</c:v>
                </c:pt>
              </c:numCache>
            </c:numRef>
          </c:xVal>
          <c:yVal>
            <c:numRef>
              <c:f>'10.250.63.6'!$F$22:$F$25</c:f>
              <c:numCache>
                <c:formatCode>0.000_ </c:formatCode>
                <c:ptCount val="4"/>
                <c:pt idx="0">
                  <c:v>46.96</c:v>
                </c:pt>
                <c:pt idx="1">
                  <c:v>63.515999999999998</c:v>
                </c:pt>
                <c:pt idx="2">
                  <c:v>67.518000000000001</c:v>
                </c:pt>
                <c:pt idx="3">
                  <c:v>69.649000000000001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2BB-4E43-9877-6A069031E7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4017935"/>
        <c:axId val="714044559"/>
      </c:scatterChart>
      <c:valAx>
        <c:axId val="714017935"/>
        <c:scaling>
          <c:orientation val="minMax"/>
          <c:min val="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714044559"/>
        <c:crosses val="autoZero"/>
        <c:crossBetween val="midCat"/>
        <c:majorUnit val="2"/>
        <c:minorUnit val="1"/>
      </c:valAx>
      <c:valAx>
        <c:axId val="7140445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71401793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'10.250.63.6'!$C$53:$C$54</c:f>
              <c:strCache>
                <c:ptCount val="2"/>
                <c:pt idx="0">
                  <c:v>A</c:v>
                </c:pt>
                <c:pt idx="1">
                  <c:v>Single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'10.250.63.6'!$B$55:$B$57</c:f>
              <c:numCache>
                <c:formatCode>General</c:formatCode>
                <c:ptCount val="3"/>
                <c:pt idx="0">
                  <c:v>4</c:v>
                </c:pt>
                <c:pt idx="1">
                  <c:v>8</c:v>
                </c:pt>
                <c:pt idx="2">
                  <c:v>16</c:v>
                </c:pt>
              </c:numCache>
            </c:numRef>
          </c:xVal>
          <c:yVal>
            <c:numRef>
              <c:f>'10.250.63.6'!$C$55:$C$57</c:f>
              <c:numCache>
                <c:formatCode>0.000_ </c:formatCode>
                <c:ptCount val="3"/>
                <c:pt idx="0">
                  <c:v>30.837</c:v>
                </c:pt>
                <c:pt idx="1">
                  <c:v>40.241</c:v>
                </c:pt>
                <c:pt idx="2">
                  <c:v>42.128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E4B-4FD2-894C-205C136356FD}"/>
            </c:ext>
          </c:extLst>
        </c:ser>
        <c:ser>
          <c:idx val="1"/>
          <c:order val="1"/>
          <c:tx>
            <c:strRef>
              <c:f>'10.250.63.6'!$D$53:$D$54</c:f>
              <c:strCache>
                <c:ptCount val="2"/>
                <c:pt idx="0">
                  <c:v>A</c:v>
                </c:pt>
                <c:pt idx="1">
                  <c:v>Multi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'10.250.63.6'!$B$55:$B$57</c:f>
              <c:numCache>
                <c:formatCode>General</c:formatCode>
                <c:ptCount val="3"/>
                <c:pt idx="0">
                  <c:v>4</c:v>
                </c:pt>
                <c:pt idx="1">
                  <c:v>8</c:v>
                </c:pt>
                <c:pt idx="2">
                  <c:v>16</c:v>
                </c:pt>
              </c:numCache>
            </c:numRef>
          </c:xVal>
          <c:yVal>
            <c:numRef>
              <c:f>'10.250.63.6'!$D$55:$D$57</c:f>
              <c:numCache>
                <c:formatCode>0.000_ </c:formatCode>
                <c:ptCount val="3"/>
                <c:pt idx="0">
                  <c:v>22.608625</c:v>
                </c:pt>
                <c:pt idx="1">
                  <c:v>35.8095</c:v>
                </c:pt>
                <c:pt idx="2">
                  <c:v>41.4895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E4B-4FD2-894C-205C13635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9860447"/>
        <c:axId val="649861695"/>
      </c:scatterChart>
      <c:valAx>
        <c:axId val="6498604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49861695"/>
        <c:crosses val="autoZero"/>
        <c:crossBetween val="midCat"/>
      </c:valAx>
      <c:valAx>
        <c:axId val="649861695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49860447"/>
        <c:crosses val="autoZero"/>
        <c:crossBetween val="midCat"/>
        <c:majorUnit val="10"/>
        <c:min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A-2</a:t>
            </a:r>
            <a:endParaRPr lang="zh-CN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'10.250.63.6'!$E$53:$E$54</c:f>
              <c:strCache>
                <c:ptCount val="2"/>
                <c:pt idx="0">
                  <c:v>A-2</c:v>
                </c:pt>
                <c:pt idx="1">
                  <c:v>Single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'10.250.63.6'!$B$55:$B$57</c:f>
              <c:numCache>
                <c:formatCode>General</c:formatCode>
                <c:ptCount val="3"/>
                <c:pt idx="0">
                  <c:v>4</c:v>
                </c:pt>
                <c:pt idx="1">
                  <c:v>8</c:v>
                </c:pt>
                <c:pt idx="2">
                  <c:v>16</c:v>
                </c:pt>
              </c:numCache>
            </c:numRef>
          </c:xVal>
          <c:yVal>
            <c:numRef>
              <c:f>'10.250.63.6'!$E$55:$E$57</c:f>
              <c:numCache>
                <c:formatCode>0.000_ </c:formatCode>
                <c:ptCount val="3"/>
                <c:pt idx="0">
                  <c:v>24.907</c:v>
                </c:pt>
                <c:pt idx="1">
                  <c:v>38.006</c:v>
                </c:pt>
                <c:pt idx="2">
                  <c:v>54.23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577-4769-917A-9499858A2C0D}"/>
            </c:ext>
          </c:extLst>
        </c:ser>
        <c:ser>
          <c:idx val="1"/>
          <c:order val="1"/>
          <c:tx>
            <c:strRef>
              <c:f>'10.250.63.6'!$F$53:$F$54</c:f>
              <c:strCache>
                <c:ptCount val="2"/>
                <c:pt idx="0">
                  <c:v>A-2</c:v>
                </c:pt>
                <c:pt idx="1">
                  <c:v>Multi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'10.250.63.6'!$B$55:$B$57</c:f>
              <c:numCache>
                <c:formatCode>General</c:formatCode>
                <c:ptCount val="3"/>
                <c:pt idx="0">
                  <c:v>4</c:v>
                </c:pt>
                <c:pt idx="1">
                  <c:v>8</c:v>
                </c:pt>
                <c:pt idx="2">
                  <c:v>16</c:v>
                </c:pt>
              </c:numCache>
            </c:numRef>
          </c:xVal>
          <c:yVal>
            <c:numRef>
              <c:f>'10.250.63.6'!$F$55:$F$57</c:f>
              <c:numCache>
                <c:formatCode>0.000_ </c:formatCode>
                <c:ptCount val="3"/>
                <c:pt idx="0">
                  <c:v>18.729875</c:v>
                </c:pt>
                <c:pt idx="1">
                  <c:v>32.509749999999997</c:v>
                </c:pt>
                <c:pt idx="2">
                  <c:v>51.573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577-4769-917A-9499858A2C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7564335"/>
        <c:axId val="707553519"/>
      </c:scatterChart>
      <c:valAx>
        <c:axId val="7075643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707553519"/>
        <c:crosses val="autoZero"/>
        <c:crossBetween val="midCat"/>
      </c:valAx>
      <c:valAx>
        <c:axId val="7075535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70756433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B</a:t>
            </a:r>
            <a:endParaRPr lang="zh-CN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'10.250.63.6'!$G$53:$G$54</c:f>
              <c:strCache>
                <c:ptCount val="2"/>
                <c:pt idx="0">
                  <c:v>B</c:v>
                </c:pt>
                <c:pt idx="1">
                  <c:v>Single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'10.250.63.6'!$B$55:$B$57</c:f>
              <c:numCache>
                <c:formatCode>General</c:formatCode>
                <c:ptCount val="3"/>
                <c:pt idx="0">
                  <c:v>4</c:v>
                </c:pt>
                <c:pt idx="1">
                  <c:v>8</c:v>
                </c:pt>
                <c:pt idx="2">
                  <c:v>16</c:v>
                </c:pt>
              </c:numCache>
            </c:numRef>
          </c:xVal>
          <c:yVal>
            <c:numRef>
              <c:f>'10.250.63.6'!$G$55:$G$57</c:f>
              <c:numCache>
                <c:formatCode>0.000_ </c:formatCode>
                <c:ptCount val="3"/>
                <c:pt idx="0">
                  <c:v>104.751</c:v>
                </c:pt>
                <c:pt idx="1">
                  <c:v>112.23699999999999</c:v>
                </c:pt>
                <c:pt idx="2">
                  <c:v>116.242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EC3-4DCB-962E-CD059DCD864C}"/>
            </c:ext>
          </c:extLst>
        </c:ser>
        <c:ser>
          <c:idx val="1"/>
          <c:order val="1"/>
          <c:tx>
            <c:strRef>
              <c:f>'10.250.63.6'!$H$53:$H$54</c:f>
              <c:strCache>
                <c:ptCount val="2"/>
                <c:pt idx="0">
                  <c:v>B</c:v>
                </c:pt>
                <c:pt idx="1">
                  <c:v>Multi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'10.250.63.6'!$B$55:$B$57</c:f>
              <c:numCache>
                <c:formatCode>General</c:formatCode>
                <c:ptCount val="3"/>
                <c:pt idx="0">
                  <c:v>4</c:v>
                </c:pt>
                <c:pt idx="1">
                  <c:v>8</c:v>
                </c:pt>
                <c:pt idx="2">
                  <c:v>16</c:v>
                </c:pt>
              </c:numCache>
            </c:numRef>
          </c:xVal>
          <c:yVal>
            <c:numRef>
              <c:f>'10.250.63.6'!$H$55:$H$57</c:f>
              <c:numCache>
                <c:formatCode>0.000_ </c:formatCode>
                <c:ptCount val="3"/>
                <c:pt idx="0">
                  <c:v>92.077749999999995</c:v>
                </c:pt>
                <c:pt idx="1">
                  <c:v>105.12225000000001</c:v>
                </c:pt>
                <c:pt idx="2">
                  <c:v>113.062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EC3-4DCB-962E-CD059DCD86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0932223"/>
        <c:axId val="1780929727"/>
      </c:scatterChart>
      <c:valAx>
        <c:axId val="17809322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780929727"/>
        <c:crosses val="autoZero"/>
        <c:crossBetween val="midCat"/>
      </c:valAx>
      <c:valAx>
        <c:axId val="17809297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78093222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B-TI</a:t>
            </a:r>
            <a:endParaRPr lang="zh-CN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'10.250.63.6'!$I$53:$I$54</c:f>
              <c:strCache>
                <c:ptCount val="2"/>
                <c:pt idx="0">
                  <c:v>B-TI</c:v>
                </c:pt>
                <c:pt idx="1">
                  <c:v>Single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'10.250.63.6'!$B$55:$B$57</c:f>
              <c:numCache>
                <c:formatCode>General</c:formatCode>
                <c:ptCount val="3"/>
                <c:pt idx="0">
                  <c:v>4</c:v>
                </c:pt>
                <c:pt idx="1">
                  <c:v>8</c:v>
                </c:pt>
                <c:pt idx="2">
                  <c:v>16</c:v>
                </c:pt>
              </c:numCache>
            </c:numRef>
          </c:xVal>
          <c:yVal>
            <c:numRef>
              <c:f>'10.250.63.6'!$I$55:$I$57</c:f>
              <c:numCache>
                <c:formatCode>0.000_ </c:formatCode>
                <c:ptCount val="3"/>
                <c:pt idx="0">
                  <c:v>46.96</c:v>
                </c:pt>
                <c:pt idx="1">
                  <c:v>63.515999999999998</c:v>
                </c:pt>
                <c:pt idx="2">
                  <c:v>69.649000000000001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6C0-4DDD-B84E-CD67EDCF0B90}"/>
            </c:ext>
          </c:extLst>
        </c:ser>
        <c:ser>
          <c:idx val="1"/>
          <c:order val="1"/>
          <c:tx>
            <c:strRef>
              <c:f>'10.250.63.6'!$J$53:$J$54</c:f>
              <c:strCache>
                <c:ptCount val="2"/>
                <c:pt idx="0">
                  <c:v>B-TI</c:v>
                </c:pt>
                <c:pt idx="1">
                  <c:v>Multi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'10.250.63.6'!$B$55:$B$57</c:f>
              <c:numCache>
                <c:formatCode>General</c:formatCode>
                <c:ptCount val="3"/>
                <c:pt idx="0">
                  <c:v>4</c:v>
                </c:pt>
                <c:pt idx="1">
                  <c:v>8</c:v>
                </c:pt>
                <c:pt idx="2">
                  <c:v>16</c:v>
                </c:pt>
              </c:numCache>
            </c:numRef>
          </c:xVal>
          <c:yVal>
            <c:numRef>
              <c:f>'10.250.63.6'!$J$55:$J$57</c:f>
              <c:numCache>
                <c:formatCode>0.000_ </c:formatCode>
                <c:ptCount val="3"/>
                <c:pt idx="0">
                  <c:v>37.232749999999996</c:v>
                </c:pt>
                <c:pt idx="1">
                  <c:v>56.026249999999997</c:v>
                </c:pt>
                <c:pt idx="2">
                  <c:v>65.763000000000005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6C0-4DDD-B84E-CD67EDCF0B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4084079"/>
        <c:axId val="1534079087"/>
      </c:scatterChart>
      <c:valAx>
        <c:axId val="15340840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534079087"/>
        <c:crosses val="autoZero"/>
        <c:crossBetween val="midCat"/>
      </c:valAx>
      <c:valAx>
        <c:axId val="1534079087"/>
        <c:scaling>
          <c:orientation val="minMax"/>
          <c:max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53408407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CPU physical</a:t>
            </a:r>
            <a:r>
              <a:rPr lang="en-US" altLang="zh-CN" baseline="0"/>
              <a:t> cores (with full HT) - Simulation performance</a:t>
            </a:r>
            <a:endParaRPr lang="zh-CN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'10.250.63.6 - 2020.7'!$C$21</c:f>
              <c:strCache>
                <c:ptCount val="1"/>
                <c:pt idx="0">
                  <c:v>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'10.250.63.6 - 2020.7'!$B$22:$B$25</c:f>
              <c:numCache>
                <c:formatCode>General</c:formatCode>
                <c:ptCount val="4"/>
                <c:pt idx="0">
                  <c:v>4</c:v>
                </c:pt>
                <c:pt idx="1">
                  <c:v>8</c:v>
                </c:pt>
                <c:pt idx="2">
                  <c:v>12</c:v>
                </c:pt>
                <c:pt idx="3">
                  <c:v>16</c:v>
                </c:pt>
              </c:numCache>
            </c:numRef>
          </c:xVal>
          <c:yVal>
            <c:numRef>
              <c:f>'10.250.63.6 - 2020.7'!$C$22:$C$25</c:f>
              <c:numCache>
                <c:formatCode>0.000_ </c:formatCode>
                <c:ptCount val="4"/>
                <c:pt idx="0">
                  <c:v>29.690999999999999</c:v>
                </c:pt>
                <c:pt idx="1">
                  <c:v>36.912999999999997</c:v>
                </c:pt>
                <c:pt idx="2">
                  <c:v>39.002000000000002</c:v>
                </c:pt>
                <c:pt idx="3">
                  <c:v>40.051000000000002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3AD-40D7-A467-F4412C3A6439}"/>
            </c:ext>
          </c:extLst>
        </c:ser>
        <c:ser>
          <c:idx val="1"/>
          <c:order val="1"/>
          <c:tx>
            <c:strRef>
              <c:f>'10.250.63.6 - 2020.7'!$D$21</c:f>
              <c:strCache>
                <c:ptCount val="1"/>
                <c:pt idx="0">
                  <c:v>A-2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'10.250.63.6 - 2020.7'!$B$22:$B$25</c:f>
              <c:numCache>
                <c:formatCode>General</c:formatCode>
                <c:ptCount val="4"/>
                <c:pt idx="0">
                  <c:v>4</c:v>
                </c:pt>
                <c:pt idx="1">
                  <c:v>8</c:v>
                </c:pt>
                <c:pt idx="2">
                  <c:v>12</c:v>
                </c:pt>
                <c:pt idx="3">
                  <c:v>16</c:v>
                </c:pt>
              </c:numCache>
            </c:numRef>
          </c:xVal>
          <c:yVal>
            <c:numRef>
              <c:f>'10.250.63.6 - 2020.7'!$D$22:$D$25</c:f>
              <c:numCache>
                <c:formatCode>0.000_ </c:formatCode>
                <c:ptCount val="4"/>
                <c:pt idx="0">
                  <c:v>24.402999999999999</c:v>
                </c:pt>
                <c:pt idx="1">
                  <c:v>37.76</c:v>
                </c:pt>
                <c:pt idx="2">
                  <c:v>46.738999999999997</c:v>
                </c:pt>
                <c:pt idx="3">
                  <c:v>53.613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3AD-40D7-A467-F4412C3A6439}"/>
            </c:ext>
          </c:extLst>
        </c:ser>
        <c:ser>
          <c:idx val="2"/>
          <c:order val="2"/>
          <c:tx>
            <c:strRef>
              <c:f>'10.250.63.6 - 2020.7'!$E$21</c:f>
              <c:strCache>
                <c:ptCount val="1"/>
                <c:pt idx="0">
                  <c:v>B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'10.250.63.6 - 2020.7'!$B$22:$B$25</c:f>
              <c:numCache>
                <c:formatCode>General</c:formatCode>
                <c:ptCount val="4"/>
                <c:pt idx="0">
                  <c:v>4</c:v>
                </c:pt>
                <c:pt idx="1">
                  <c:v>8</c:v>
                </c:pt>
                <c:pt idx="2">
                  <c:v>12</c:v>
                </c:pt>
                <c:pt idx="3">
                  <c:v>16</c:v>
                </c:pt>
              </c:numCache>
            </c:numRef>
          </c:xVal>
          <c:yVal>
            <c:numRef>
              <c:f>'10.250.63.6 - 2020.7'!$E$22:$E$25</c:f>
              <c:numCache>
                <c:formatCode>0.000_ </c:formatCode>
                <c:ptCount val="4"/>
                <c:pt idx="0">
                  <c:v>101.357</c:v>
                </c:pt>
                <c:pt idx="1">
                  <c:v>108.271</c:v>
                </c:pt>
                <c:pt idx="2">
                  <c:v>110.651</c:v>
                </c:pt>
                <c:pt idx="3">
                  <c:v>110.17400000000001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3AD-40D7-A467-F4412C3A6439}"/>
            </c:ext>
          </c:extLst>
        </c:ser>
        <c:ser>
          <c:idx val="3"/>
          <c:order val="3"/>
          <c:tx>
            <c:strRef>
              <c:f>'10.250.63.6 - 2020.7'!$F$21</c:f>
              <c:strCache>
                <c:ptCount val="1"/>
                <c:pt idx="0">
                  <c:v>B-TI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'10.250.63.6 - 2020.7'!$B$22:$B$25</c:f>
              <c:numCache>
                <c:formatCode>General</c:formatCode>
                <c:ptCount val="4"/>
                <c:pt idx="0">
                  <c:v>4</c:v>
                </c:pt>
                <c:pt idx="1">
                  <c:v>8</c:v>
                </c:pt>
                <c:pt idx="2">
                  <c:v>12</c:v>
                </c:pt>
                <c:pt idx="3">
                  <c:v>16</c:v>
                </c:pt>
              </c:numCache>
            </c:numRef>
          </c:xVal>
          <c:yVal>
            <c:numRef>
              <c:f>'10.250.63.6 - 2020.7'!$F$22:$F$25</c:f>
              <c:numCache>
                <c:formatCode>0.000_ </c:formatCode>
                <c:ptCount val="4"/>
                <c:pt idx="0">
                  <c:v>9.9979999999999993</c:v>
                </c:pt>
                <c:pt idx="1">
                  <c:v>16.120999999999999</c:v>
                </c:pt>
                <c:pt idx="2">
                  <c:v>19.905000000000001</c:v>
                </c:pt>
                <c:pt idx="3">
                  <c:v>22.585000000000001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3AD-40D7-A467-F4412C3A64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4017935"/>
        <c:axId val="714044559"/>
      </c:scatterChart>
      <c:valAx>
        <c:axId val="714017935"/>
        <c:scaling>
          <c:orientation val="minMax"/>
          <c:min val="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714044559"/>
        <c:crosses val="autoZero"/>
        <c:crossBetween val="midCat"/>
        <c:majorUnit val="2"/>
        <c:minorUnit val="1"/>
      </c:valAx>
      <c:valAx>
        <c:axId val="714044559"/>
        <c:scaling>
          <c:orientation val="minMax"/>
          <c:max val="1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71401793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'10.250.63.6 - 2020.7'!$C$53:$C$54</c:f>
              <c:strCache>
                <c:ptCount val="2"/>
                <c:pt idx="0">
                  <c:v>A</c:v>
                </c:pt>
                <c:pt idx="1">
                  <c:v>Single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'10.250.63.6 - 2020.7'!$B$55:$B$57</c:f>
              <c:numCache>
                <c:formatCode>General</c:formatCode>
                <c:ptCount val="3"/>
                <c:pt idx="0">
                  <c:v>4</c:v>
                </c:pt>
                <c:pt idx="1">
                  <c:v>8</c:v>
                </c:pt>
                <c:pt idx="2">
                  <c:v>16</c:v>
                </c:pt>
              </c:numCache>
            </c:numRef>
          </c:xVal>
          <c:yVal>
            <c:numRef>
              <c:f>'10.250.63.6 - 2020.7'!$C$55:$C$57</c:f>
              <c:numCache>
                <c:formatCode>0.000_ </c:formatCode>
                <c:ptCount val="3"/>
                <c:pt idx="0">
                  <c:v>29.690999999999999</c:v>
                </c:pt>
                <c:pt idx="1">
                  <c:v>36.912999999999997</c:v>
                </c:pt>
                <c:pt idx="2">
                  <c:v>40.051000000000002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02D-4732-885F-36620196B778}"/>
            </c:ext>
          </c:extLst>
        </c:ser>
        <c:ser>
          <c:idx val="1"/>
          <c:order val="1"/>
          <c:tx>
            <c:strRef>
              <c:f>'10.250.63.6 - 2020.7'!$D$53:$D$54</c:f>
              <c:strCache>
                <c:ptCount val="2"/>
                <c:pt idx="0">
                  <c:v>A</c:v>
                </c:pt>
                <c:pt idx="1">
                  <c:v>Multi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'10.250.63.6 - 2020.7'!$B$55:$B$57</c:f>
              <c:numCache>
                <c:formatCode>General</c:formatCode>
                <c:ptCount val="3"/>
                <c:pt idx="0">
                  <c:v>4</c:v>
                </c:pt>
                <c:pt idx="1">
                  <c:v>8</c:v>
                </c:pt>
                <c:pt idx="2">
                  <c:v>16</c:v>
                </c:pt>
              </c:numCache>
            </c:numRef>
          </c:xVal>
          <c:yVal>
            <c:numRef>
              <c:f>'10.250.63.6 - 2020.7'!$D$55:$D$57</c:f>
              <c:numCache>
                <c:formatCode>0.000_ </c:formatCode>
                <c:ptCount val="3"/>
                <c:pt idx="0">
                  <c:v>21.988875</c:v>
                </c:pt>
                <c:pt idx="1">
                  <c:v>34.444000000000003</c:v>
                </c:pt>
                <c:pt idx="2">
                  <c:v>39.505499999999998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02D-4732-885F-36620196B7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9860447"/>
        <c:axId val="649861695"/>
      </c:scatterChart>
      <c:valAx>
        <c:axId val="6498604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49861695"/>
        <c:crosses val="autoZero"/>
        <c:crossBetween val="midCat"/>
      </c:valAx>
      <c:valAx>
        <c:axId val="649861695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49860447"/>
        <c:crosses val="autoZero"/>
        <c:crossBetween val="midCat"/>
        <c:majorUnit val="10"/>
        <c:min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A-2</a:t>
            </a:r>
            <a:endParaRPr lang="zh-CN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'10.250.63.6 - 2020.7'!$E$53:$E$54</c:f>
              <c:strCache>
                <c:ptCount val="2"/>
                <c:pt idx="0">
                  <c:v>A-2</c:v>
                </c:pt>
                <c:pt idx="1">
                  <c:v>Single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'10.250.63.6 - 2020.7'!$B$55:$B$57</c:f>
              <c:numCache>
                <c:formatCode>General</c:formatCode>
                <c:ptCount val="3"/>
                <c:pt idx="0">
                  <c:v>4</c:v>
                </c:pt>
                <c:pt idx="1">
                  <c:v>8</c:v>
                </c:pt>
                <c:pt idx="2">
                  <c:v>16</c:v>
                </c:pt>
              </c:numCache>
            </c:numRef>
          </c:xVal>
          <c:yVal>
            <c:numRef>
              <c:f>'10.250.63.6 - 2020.7'!$E$55:$E$57</c:f>
              <c:numCache>
                <c:formatCode>0.000_ </c:formatCode>
                <c:ptCount val="3"/>
                <c:pt idx="0">
                  <c:v>24.402999999999999</c:v>
                </c:pt>
                <c:pt idx="1">
                  <c:v>37.76</c:v>
                </c:pt>
                <c:pt idx="2">
                  <c:v>53.613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413-4318-BE1C-1B00E50AC9F8}"/>
            </c:ext>
          </c:extLst>
        </c:ser>
        <c:ser>
          <c:idx val="1"/>
          <c:order val="1"/>
          <c:tx>
            <c:strRef>
              <c:f>'10.250.63.6 - 2020.7'!$F$53:$F$54</c:f>
              <c:strCache>
                <c:ptCount val="2"/>
                <c:pt idx="0">
                  <c:v>A-2</c:v>
                </c:pt>
                <c:pt idx="1">
                  <c:v>Multi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'10.250.63.6 - 2020.7'!$B$55:$B$57</c:f>
              <c:numCache>
                <c:formatCode>General</c:formatCode>
                <c:ptCount val="3"/>
                <c:pt idx="0">
                  <c:v>4</c:v>
                </c:pt>
                <c:pt idx="1">
                  <c:v>8</c:v>
                </c:pt>
                <c:pt idx="2">
                  <c:v>16</c:v>
                </c:pt>
              </c:numCache>
            </c:numRef>
          </c:xVal>
          <c:yVal>
            <c:numRef>
              <c:f>'10.250.63.6 - 2020.7'!$F$55:$F$57</c:f>
              <c:numCache>
                <c:formatCode>0.000_ </c:formatCode>
                <c:ptCount val="3"/>
                <c:pt idx="0">
                  <c:v>18.238</c:v>
                </c:pt>
                <c:pt idx="1">
                  <c:v>31.634250000000002</c:v>
                </c:pt>
                <c:pt idx="2">
                  <c:v>49.725499999999997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413-4318-BE1C-1B00E50AC9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7564335"/>
        <c:axId val="707553519"/>
      </c:scatterChart>
      <c:valAx>
        <c:axId val="7075643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707553519"/>
        <c:crosses val="autoZero"/>
        <c:crossBetween val="midCat"/>
      </c:valAx>
      <c:valAx>
        <c:axId val="7075535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70756433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B</a:t>
            </a:r>
            <a:endParaRPr lang="zh-CN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'10.250.63.6 - 2020.7'!$G$53:$G$54</c:f>
              <c:strCache>
                <c:ptCount val="2"/>
                <c:pt idx="0">
                  <c:v>B</c:v>
                </c:pt>
                <c:pt idx="1">
                  <c:v>Single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'10.250.63.6 - 2020.7'!$B$55:$B$57</c:f>
              <c:numCache>
                <c:formatCode>General</c:formatCode>
                <c:ptCount val="3"/>
                <c:pt idx="0">
                  <c:v>4</c:v>
                </c:pt>
                <c:pt idx="1">
                  <c:v>8</c:v>
                </c:pt>
                <c:pt idx="2">
                  <c:v>16</c:v>
                </c:pt>
              </c:numCache>
            </c:numRef>
          </c:xVal>
          <c:yVal>
            <c:numRef>
              <c:f>'10.250.63.6 - 2020.7'!$G$55:$G$57</c:f>
              <c:numCache>
                <c:formatCode>0.000_ </c:formatCode>
                <c:ptCount val="3"/>
                <c:pt idx="0">
                  <c:v>101.357</c:v>
                </c:pt>
                <c:pt idx="1">
                  <c:v>108.271</c:v>
                </c:pt>
                <c:pt idx="2">
                  <c:v>110.17400000000001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9C3-4E7E-837D-CA088A771192}"/>
            </c:ext>
          </c:extLst>
        </c:ser>
        <c:ser>
          <c:idx val="1"/>
          <c:order val="1"/>
          <c:tx>
            <c:strRef>
              <c:f>'10.250.63.6 - 2020.7'!$H$53:$H$54</c:f>
              <c:strCache>
                <c:ptCount val="2"/>
                <c:pt idx="0">
                  <c:v>B</c:v>
                </c:pt>
                <c:pt idx="1">
                  <c:v>Multi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'10.250.63.6 - 2020.7'!$B$55:$B$57</c:f>
              <c:numCache>
                <c:formatCode>General</c:formatCode>
                <c:ptCount val="3"/>
                <c:pt idx="0">
                  <c:v>4</c:v>
                </c:pt>
                <c:pt idx="1">
                  <c:v>8</c:v>
                </c:pt>
                <c:pt idx="2">
                  <c:v>16</c:v>
                </c:pt>
              </c:numCache>
            </c:numRef>
          </c:xVal>
          <c:yVal>
            <c:numRef>
              <c:f>'10.250.63.6 - 2020.7'!$H$55:$H$57</c:f>
              <c:numCache>
                <c:formatCode>0.000_ </c:formatCode>
                <c:ptCount val="3"/>
                <c:pt idx="0">
                  <c:v>89.877875000000003</c:v>
                </c:pt>
                <c:pt idx="1">
                  <c:v>102.60674999999999</c:v>
                </c:pt>
                <c:pt idx="2">
                  <c:v>108.789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9C3-4E7E-837D-CA088A7711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0932223"/>
        <c:axId val="1780929727"/>
      </c:scatterChart>
      <c:valAx>
        <c:axId val="17809322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780929727"/>
        <c:crosses val="autoZero"/>
        <c:crossBetween val="midCat"/>
      </c:valAx>
      <c:valAx>
        <c:axId val="1780929727"/>
        <c:scaling>
          <c:orientation val="minMax"/>
          <c:max val="1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78093222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B-TI</a:t>
            </a:r>
            <a:endParaRPr lang="zh-CN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'10.250.63.2'!$I$53:$I$54</c:f>
              <c:strCache>
                <c:ptCount val="2"/>
                <c:pt idx="0">
                  <c:v>B-TI</c:v>
                </c:pt>
                <c:pt idx="1">
                  <c:v>Single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'10.250.63.2'!$B$55:$B$57</c:f>
              <c:numCache>
                <c:formatCode>General</c:formatCode>
                <c:ptCount val="3"/>
                <c:pt idx="0">
                  <c:v>4</c:v>
                </c:pt>
                <c:pt idx="1">
                  <c:v>8</c:v>
                </c:pt>
                <c:pt idx="2">
                  <c:v>16</c:v>
                </c:pt>
              </c:numCache>
            </c:numRef>
          </c:xVal>
          <c:yVal>
            <c:numRef>
              <c:f>'10.250.63.2'!$I$55:$I$57</c:f>
              <c:numCache>
                <c:formatCode>0.000_ </c:formatCode>
                <c:ptCount val="3"/>
                <c:pt idx="0">
                  <c:v>47.71</c:v>
                </c:pt>
                <c:pt idx="1">
                  <c:v>57.546999999999997</c:v>
                </c:pt>
                <c:pt idx="2">
                  <c:v>61.026000000000003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046-4AC7-86EA-1182293A37A6}"/>
            </c:ext>
          </c:extLst>
        </c:ser>
        <c:ser>
          <c:idx val="1"/>
          <c:order val="1"/>
          <c:tx>
            <c:strRef>
              <c:f>'10.250.63.2'!$J$53:$J$54</c:f>
              <c:strCache>
                <c:ptCount val="2"/>
                <c:pt idx="0">
                  <c:v>B-TI</c:v>
                </c:pt>
                <c:pt idx="1">
                  <c:v>Multi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'10.250.63.2'!$B$55:$B$57</c:f>
              <c:numCache>
                <c:formatCode>General</c:formatCode>
                <c:ptCount val="3"/>
                <c:pt idx="0">
                  <c:v>4</c:v>
                </c:pt>
                <c:pt idx="1">
                  <c:v>8</c:v>
                </c:pt>
                <c:pt idx="2">
                  <c:v>16</c:v>
                </c:pt>
              </c:numCache>
            </c:numRef>
          </c:xVal>
          <c:yVal>
            <c:numRef>
              <c:f>'10.250.63.2'!$J$55:$J$57</c:f>
              <c:numCache>
                <c:formatCode>0.000_ </c:formatCode>
                <c:ptCount val="3"/>
                <c:pt idx="0">
                  <c:v>37.483625000000004</c:v>
                </c:pt>
                <c:pt idx="1">
                  <c:v>54.328499999999991</c:v>
                </c:pt>
                <c:pt idx="2">
                  <c:v>61.166499999999999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046-4AC7-86EA-1182293A37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4084079"/>
        <c:axId val="1534079087"/>
      </c:scatterChart>
      <c:valAx>
        <c:axId val="15340840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534079087"/>
        <c:crosses val="autoZero"/>
        <c:crossBetween val="midCat"/>
      </c:valAx>
      <c:valAx>
        <c:axId val="15340790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53408407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B-TI</a:t>
            </a:r>
            <a:endParaRPr lang="zh-CN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'10.250.63.6 - 2020.7'!$I$53:$I$54</c:f>
              <c:strCache>
                <c:ptCount val="2"/>
                <c:pt idx="0">
                  <c:v>B-TI</c:v>
                </c:pt>
                <c:pt idx="1">
                  <c:v>Single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'10.250.63.6 - 2020.7'!$B$55:$B$57</c:f>
              <c:numCache>
                <c:formatCode>General</c:formatCode>
                <c:ptCount val="3"/>
                <c:pt idx="0">
                  <c:v>4</c:v>
                </c:pt>
                <c:pt idx="1">
                  <c:v>8</c:v>
                </c:pt>
                <c:pt idx="2">
                  <c:v>16</c:v>
                </c:pt>
              </c:numCache>
            </c:numRef>
          </c:xVal>
          <c:yVal>
            <c:numRef>
              <c:f>'10.250.63.6 - 2020.7'!$I$55:$I$57</c:f>
              <c:numCache>
                <c:formatCode>0.000_ </c:formatCode>
                <c:ptCount val="3"/>
                <c:pt idx="0">
                  <c:v>9.9979999999999993</c:v>
                </c:pt>
                <c:pt idx="1">
                  <c:v>16.120999999999999</c:v>
                </c:pt>
                <c:pt idx="2">
                  <c:v>22.585000000000001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D70-44AB-A8D5-3EDE07194BA3}"/>
            </c:ext>
          </c:extLst>
        </c:ser>
        <c:ser>
          <c:idx val="1"/>
          <c:order val="1"/>
          <c:tx>
            <c:strRef>
              <c:f>'10.250.63.6 - 2020.7'!$J$53:$J$54</c:f>
              <c:strCache>
                <c:ptCount val="2"/>
                <c:pt idx="0">
                  <c:v>B-TI</c:v>
                </c:pt>
                <c:pt idx="1">
                  <c:v>Multi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'10.250.63.6 - 2020.7'!$B$55:$B$57</c:f>
              <c:numCache>
                <c:formatCode>General</c:formatCode>
                <c:ptCount val="3"/>
                <c:pt idx="0">
                  <c:v>4</c:v>
                </c:pt>
                <c:pt idx="1">
                  <c:v>8</c:v>
                </c:pt>
                <c:pt idx="2">
                  <c:v>16</c:v>
                </c:pt>
              </c:numCache>
            </c:numRef>
          </c:xVal>
          <c:yVal>
            <c:numRef>
              <c:f>'10.250.63.6 - 2020.7'!$J$55:$J$57</c:f>
              <c:numCache>
                <c:formatCode>0.000_ </c:formatCode>
                <c:ptCount val="3"/>
                <c:pt idx="0">
                  <c:v>7.0026250000000001</c:v>
                </c:pt>
                <c:pt idx="1">
                  <c:v>13.05775</c:v>
                </c:pt>
                <c:pt idx="2">
                  <c:v>21.221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D70-44AB-A8D5-3EDE07194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4084079"/>
        <c:axId val="1534079087"/>
      </c:scatterChart>
      <c:valAx>
        <c:axId val="15340840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534079087"/>
        <c:crosses val="autoZero"/>
        <c:crossBetween val="midCat"/>
      </c:valAx>
      <c:valAx>
        <c:axId val="1534079087"/>
        <c:scaling>
          <c:orientation val="minMax"/>
          <c:max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53408407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CPU physical</a:t>
            </a:r>
            <a:r>
              <a:rPr lang="en-US" altLang="zh-CN" baseline="0"/>
              <a:t> cores (with full HT) - Simulation performance</a:t>
            </a:r>
            <a:endParaRPr lang="zh-CN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'10.250.63.2 - 2020.7'!$C$21</c:f>
              <c:strCache>
                <c:ptCount val="1"/>
                <c:pt idx="0">
                  <c:v>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'10.250.63.2 - 2020.7'!$B$22:$B$25</c:f>
              <c:numCache>
                <c:formatCode>General</c:formatCode>
                <c:ptCount val="4"/>
                <c:pt idx="0">
                  <c:v>4</c:v>
                </c:pt>
                <c:pt idx="1">
                  <c:v>8</c:v>
                </c:pt>
                <c:pt idx="2">
                  <c:v>12</c:v>
                </c:pt>
                <c:pt idx="3">
                  <c:v>16</c:v>
                </c:pt>
              </c:numCache>
            </c:numRef>
          </c:xVal>
          <c:yVal>
            <c:numRef>
              <c:f>'10.250.63.2 - 2020.7'!$C$22:$C$25</c:f>
              <c:numCache>
                <c:formatCode>0.000_ </c:formatCode>
                <c:ptCount val="4"/>
                <c:pt idx="0">
                  <c:v>29.943000000000001</c:v>
                </c:pt>
                <c:pt idx="1">
                  <c:v>38.972999999999999</c:v>
                </c:pt>
                <c:pt idx="2">
                  <c:v>40.588000000000001</c:v>
                </c:pt>
                <c:pt idx="3">
                  <c:v>42.701999999999998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427-4BD0-8417-88EF410CEAAD}"/>
            </c:ext>
          </c:extLst>
        </c:ser>
        <c:ser>
          <c:idx val="1"/>
          <c:order val="1"/>
          <c:tx>
            <c:strRef>
              <c:f>'10.250.63.2 - 2020.7'!$D$21</c:f>
              <c:strCache>
                <c:ptCount val="1"/>
                <c:pt idx="0">
                  <c:v>A-2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'10.250.63.2 - 2020.7'!$B$22:$B$25</c:f>
              <c:numCache>
                <c:formatCode>General</c:formatCode>
                <c:ptCount val="4"/>
                <c:pt idx="0">
                  <c:v>4</c:v>
                </c:pt>
                <c:pt idx="1">
                  <c:v>8</c:v>
                </c:pt>
                <c:pt idx="2">
                  <c:v>12</c:v>
                </c:pt>
                <c:pt idx="3">
                  <c:v>16</c:v>
                </c:pt>
              </c:numCache>
            </c:numRef>
          </c:xVal>
          <c:yVal>
            <c:numRef>
              <c:f>'10.250.63.2 - 2020.7'!$D$22:$D$25</c:f>
              <c:numCache>
                <c:formatCode>0.000_ </c:formatCode>
                <c:ptCount val="4"/>
                <c:pt idx="0">
                  <c:v>24.834</c:v>
                </c:pt>
                <c:pt idx="1">
                  <c:v>38.054000000000002</c:v>
                </c:pt>
                <c:pt idx="2">
                  <c:v>46.472999999999999</c:v>
                </c:pt>
                <c:pt idx="3">
                  <c:v>53.756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427-4BD0-8417-88EF410CEAAD}"/>
            </c:ext>
          </c:extLst>
        </c:ser>
        <c:ser>
          <c:idx val="2"/>
          <c:order val="2"/>
          <c:tx>
            <c:strRef>
              <c:f>'10.250.63.2 - 2020.7'!$E$21</c:f>
              <c:strCache>
                <c:ptCount val="1"/>
                <c:pt idx="0">
                  <c:v>B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'10.250.63.2 - 2020.7'!$B$22:$B$25</c:f>
              <c:numCache>
                <c:formatCode>General</c:formatCode>
                <c:ptCount val="4"/>
                <c:pt idx="0">
                  <c:v>4</c:v>
                </c:pt>
                <c:pt idx="1">
                  <c:v>8</c:v>
                </c:pt>
                <c:pt idx="2">
                  <c:v>12</c:v>
                </c:pt>
                <c:pt idx="3">
                  <c:v>16</c:v>
                </c:pt>
              </c:numCache>
            </c:numRef>
          </c:xVal>
          <c:yVal>
            <c:numRef>
              <c:f>'10.250.63.2 - 2020.7'!$E$22:$E$25</c:f>
              <c:numCache>
                <c:formatCode>0.000_ </c:formatCode>
                <c:ptCount val="4"/>
                <c:pt idx="0">
                  <c:v>114.003</c:v>
                </c:pt>
                <c:pt idx="1">
                  <c:v>121.94799999999999</c:v>
                </c:pt>
                <c:pt idx="2">
                  <c:v>123.42400000000001</c:v>
                </c:pt>
                <c:pt idx="3">
                  <c:v>127.786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427-4BD0-8417-88EF410CEAAD}"/>
            </c:ext>
          </c:extLst>
        </c:ser>
        <c:ser>
          <c:idx val="3"/>
          <c:order val="3"/>
          <c:tx>
            <c:strRef>
              <c:f>'10.250.63.2 - 2020.7'!$F$21</c:f>
              <c:strCache>
                <c:ptCount val="1"/>
                <c:pt idx="0">
                  <c:v>B-TI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'10.250.63.2 - 2020.7'!$B$22:$B$25</c:f>
              <c:numCache>
                <c:formatCode>General</c:formatCode>
                <c:ptCount val="4"/>
                <c:pt idx="0">
                  <c:v>4</c:v>
                </c:pt>
                <c:pt idx="1">
                  <c:v>8</c:v>
                </c:pt>
                <c:pt idx="2">
                  <c:v>12</c:v>
                </c:pt>
                <c:pt idx="3">
                  <c:v>16</c:v>
                </c:pt>
              </c:numCache>
            </c:numRef>
          </c:xVal>
          <c:yVal>
            <c:numRef>
              <c:f>'10.250.63.2 - 2020.7'!$F$22:$F$25</c:f>
              <c:numCache>
                <c:formatCode>0.000_ </c:formatCode>
                <c:ptCount val="4"/>
                <c:pt idx="0">
                  <c:v>9.9209999999999994</c:v>
                </c:pt>
                <c:pt idx="1">
                  <c:v>16.385999999999999</c:v>
                </c:pt>
                <c:pt idx="2">
                  <c:v>20.126999999999999</c:v>
                </c:pt>
                <c:pt idx="3">
                  <c:v>22.574000000000002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427-4BD0-8417-88EF410CEA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4017935"/>
        <c:axId val="714044559"/>
      </c:scatterChart>
      <c:valAx>
        <c:axId val="714017935"/>
        <c:scaling>
          <c:orientation val="minMax"/>
          <c:min val="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714044559"/>
        <c:crosses val="autoZero"/>
        <c:crossBetween val="midCat"/>
        <c:majorUnit val="2"/>
        <c:minorUnit val="1"/>
      </c:valAx>
      <c:valAx>
        <c:axId val="7140445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71401793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'10.250.63.2 - 2020.7'!$C$53:$C$54</c:f>
              <c:strCache>
                <c:ptCount val="2"/>
                <c:pt idx="0">
                  <c:v>A</c:v>
                </c:pt>
                <c:pt idx="1">
                  <c:v>Single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'10.250.63.2 - 2020.7'!$B$55:$B$57</c:f>
              <c:numCache>
                <c:formatCode>General</c:formatCode>
                <c:ptCount val="3"/>
                <c:pt idx="0">
                  <c:v>4</c:v>
                </c:pt>
                <c:pt idx="1">
                  <c:v>8</c:v>
                </c:pt>
                <c:pt idx="2">
                  <c:v>16</c:v>
                </c:pt>
              </c:numCache>
            </c:numRef>
          </c:xVal>
          <c:yVal>
            <c:numRef>
              <c:f>'10.250.63.2 - 2020.7'!$C$55:$C$57</c:f>
              <c:numCache>
                <c:formatCode>0.000_ </c:formatCode>
                <c:ptCount val="3"/>
                <c:pt idx="0">
                  <c:v>29.943000000000001</c:v>
                </c:pt>
                <c:pt idx="1">
                  <c:v>38.972999999999999</c:v>
                </c:pt>
                <c:pt idx="2">
                  <c:v>42.701999999999998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720-4BB8-9E27-66A13BDF67DC}"/>
            </c:ext>
          </c:extLst>
        </c:ser>
        <c:ser>
          <c:idx val="1"/>
          <c:order val="1"/>
          <c:tx>
            <c:strRef>
              <c:f>'10.250.63.2 - 2020.7'!$D$53:$D$54</c:f>
              <c:strCache>
                <c:ptCount val="2"/>
                <c:pt idx="0">
                  <c:v>A</c:v>
                </c:pt>
                <c:pt idx="1">
                  <c:v>Multi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'10.250.63.2 - 2020.7'!$B$55:$B$57</c:f>
              <c:numCache>
                <c:formatCode>General</c:formatCode>
                <c:ptCount val="3"/>
                <c:pt idx="0">
                  <c:v>4</c:v>
                </c:pt>
                <c:pt idx="1">
                  <c:v>8</c:v>
                </c:pt>
                <c:pt idx="2">
                  <c:v>16</c:v>
                </c:pt>
              </c:numCache>
            </c:numRef>
          </c:xVal>
          <c:yVal>
            <c:numRef>
              <c:f>'10.250.63.2 - 2020.7'!$D$55:$D$57</c:f>
              <c:numCache>
                <c:formatCode>0.000_ </c:formatCode>
                <c:ptCount val="3"/>
                <c:pt idx="0">
                  <c:v>21.926874999999999</c:v>
                </c:pt>
                <c:pt idx="1">
                  <c:v>36.21425</c:v>
                </c:pt>
                <c:pt idx="2">
                  <c:v>42.236000000000004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720-4BB8-9E27-66A13BDF67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9860447"/>
        <c:axId val="649861695"/>
      </c:scatterChart>
      <c:valAx>
        <c:axId val="6498604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49861695"/>
        <c:crosses val="autoZero"/>
        <c:crossBetween val="midCat"/>
      </c:valAx>
      <c:valAx>
        <c:axId val="649861695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49860447"/>
        <c:crosses val="autoZero"/>
        <c:crossBetween val="midCat"/>
        <c:majorUnit val="10"/>
        <c:min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A-2</a:t>
            </a:r>
            <a:endParaRPr lang="zh-CN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'10.250.63.2 - 2020.7'!$E$53:$E$54</c:f>
              <c:strCache>
                <c:ptCount val="2"/>
                <c:pt idx="0">
                  <c:v>A-2</c:v>
                </c:pt>
                <c:pt idx="1">
                  <c:v>Single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'10.250.63.2 - 2020.7'!$B$55:$B$57</c:f>
              <c:numCache>
                <c:formatCode>General</c:formatCode>
                <c:ptCount val="3"/>
                <c:pt idx="0">
                  <c:v>4</c:v>
                </c:pt>
                <c:pt idx="1">
                  <c:v>8</c:v>
                </c:pt>
                <c:pt idx="2">
                  <c:v>16</c:v>
                </c:pt>
              </c:numCache>
            </c:numRef>
          </c:xVal>
          <c:yVal>
            <c:numRef>
              <c:f>'10.250.63.2 - 2020.7'!$E$55:$E$57</c:f>
              <c:numCache>
                <c:formatCode>0.000_ </c:formatCode>
                <c:ptCount val="3"/>
                <c:pt idx="0">
                  <c:v>24.834</c:v>
                </c:pt>
                <c:pt idx="1">
                  <c:v>38.054000000000002</c:v>
                </c:pt>
                <c:pt idx="2">
                  <c:v>53.756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387-49DC-9D9C-7244CE049B65}"/>
            </c:ext>
          </c:extLst>
        </c:ser>
        <c:ser>
          <c:idx val="1"/>
          <c:order val="1"/>
          <c:tx>
            <c:strRef>
              <c:f>'10.250.63.2 - 2020.7'!$F$53:$F$54</c:f>
              <c:strCache>
                <c:ptCount val="2"/>
                <c:pt idx="0">
                  <c:v>A-2</c:v>
                </c:pt>
                <c:pt idx="1">
                  <c:v>Multi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'10.250.63.2 - 2020.7'!$B$55:$B$57</c:f>
              <c:numCache>
                <c:formatCode>General</c:formatCode>
                <c:ptCount val="3"/>
                <c:pt idx="0">
                  <c:v>4</c:v>
                </c:pt>
                <c:pt idx="1">
                  <c:v>8</c:v>
                </c:pt>
                <c:pt idx="2">
                  <c:v>16</c:v>
                </c:pt>
              </c:numCache>
            </c:numRef>
          </c:xVal>
          <c:yVal>
            <c:numRef>
              <c:f>'10.250.63.2 - 2020.7'!$F$55:$F$57</c:f>
              <c:numCache>
                <c:formatCode>0.000_ </c:formatCode>
                <c:ptCount val="3"/>
                <c:pt idx="0">
                  <c:v>18.255499999999998</c:v>
                </c:pt>
                <c:pt idx="1">
                  <c:v>32.383749999999999</c:v>
                </c:pt>
                <c:pt idx="2">
                  <c:v>53.900500000000001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387-49DC-9D9C-7244CE049B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7564335"/>
        <c:axId val="707553519"/>
      </c:scatterChart>
      <c:valAx>
        <c:axId val="7075643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707553519"/>
        <c:crosses val="autoZero"/>
        <c:crossBetween val="midCat"/>
      </c:valAx>
      <c:valAx>
        <c:axId val="7075535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70756433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B</a:t>
            </a:r>
            <a:endParaRPr lang="zh-CN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'10.250.63.2 - 2020.7'!$G$53:$G$54</c:f>
              <c:strCache>
                <c:ptCount val="2"/>
                <c:pt idx="0">
                  <c:v>B</c:v>
                </c:pt>
                <c:pt idx="1">
                  <c:v>Single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'10.250.63.2 - 2020.7'!$B$55:$B$57</c:f>
              <c:numCache>
                <c:formatCode>General</c:formatCode>
                <c:ptCount val="3"/>
                <c:pt idx="0">
                  <c:v>4</c:v>
                </c:pt>
                <c:pt idx="1">
                  <c:v>8</c:v>
                </c:pt>
                <c:pt idx="2">
                  <c:v>16</c:v>
                </c:pt>
              </c:numCache>
            </c:numRef>
          </c:xVal>
          <c:yVal>
            <c:numRef>
              <c:f>'10.250.63.2 - 2020.7'!$G$55:$G$57</c:f>
              <c:numCache>
                <c:formatCode>0.000_ </c:formatCode>
                <c:ptCount val="3"/>
                <c:pt idx="0">
                  <c:v>114.003</c:v>
                </c:pt>
                <c:pt idx="1">
                  <c:v>121.94799999999999</c:v>
                </c:pt>
                <c:pt idx="2">
                  <c:v>127.786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B06-461A-B6FC-3D39332802CD}"/>
            </c:ext>
          </c:extLst>
        </c:ser>
        <c:ser>
          <c:idx val="1"/>
          <c:order val="1"/>
          <c:tx>
            <c:strRef>
              <c:f>'10.250.63.2 - 2020.7'!$H$53:$H$54</c:f>
              <c:strCache>
                <c:ptCount val="2"/>
                <c:pt idx="0">
                  <c:v>B</c:v>
                </c:pt>
                <c:pt idx="1">
                  <c:v>Multi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'10.250.63.2 - 2020.7'!$B$55:$B$57</c:f>
              <c:numCache>
                <c:formatCode>General</c:formatCode>
                <c:ptCount val="3"/>
                <c:pt idx="0">
                  <c:v>4</c:v>
                </c:pt>
                <c:pt idx="1">
                  <c:v>8</c:v>
                </c:pt>
                <c:pt idx="2">
                  <c:v>16</c:v>
                </c:pt>
              </c:numCache>
            </c:numRef>
          </c:xVal>
          <c:yVal>
            <c:numRef>
              <c:f>'10.250.63.2 - 2020.7'!$H$55:$H$57</c:f>
              <c:numCache>
                <c:formatCode>0.000_ </c:formatCode>
                <c:ptCount val="3"/>
                <c:pt idx="0">
                  <c:v>96.578125</c:v>
                </c:pt>
                <c:pt idx="1">
                  <c:v>114.08975000000001</c:v>
                </c:pt>
                <c:pt idx="2">
                  <c:v>125.72200000000001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B06-461A-B6FC-3D39332802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0932223"/>
        <c:axId val="1780929727"/>
      </c:scatterChart>
      <c:valAx>
        <c:axId val="17809322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780929727"/>
        <c:crosses val="autoZero"/>
        <c:crossBetween val="midCat"/>
      </c:valAx>
      <c:valAx>
        <c:axId val="17809297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78093222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8.xml"/><Relationship Id="rId2" Type="http://schemas.openxmlformats.org/officeDocument/2006/relationships/chart" Target="../charts/chart47.xml"/><Relationship Id="rId1" Type="http://schemas.openxmlformats.org/officeDocument/2006/relationships/chart" Target="../charts/chart46.xml"/><Relationship Id="rId5" Type="http://schemas.openxmlformats.org/officeDocument/2006/relationships/chart" Target="../charts/chart50.xml"/><Relationship Id="rId4" Type="http://schemas.openxmlformats.org/officeDocument/2006/relationships/chart" Target="../charts/chart49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5" Type="http://schemas.openxmlformats.org/officeDocument/2006/relationships/chart" Target="../charts/chart25.xml"/><Relationship Id="rId4" Type="http://schemas.openxmlformats.org/officeDocument/2006/relationships/chart" Target="../charts/chart24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Relationship Id="rId5" Type="http://schemas.openxmlformats.org/officeDocument/2006/relationships/chart" Target="../charts/chart30.xml"/><Relationship Id="rId4" Type="http://schemas.openxmlformats.org/officeDocument/2006/relationships/chart" Target="../charts/chart29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5" Type="http://schemas.openxmlformats.org/officeDocument/2006/relationships/chart" Target="../charts/chart35.xml"/><Relationship Id="rId4" Type="http://schemas.openxmlformats.org/officeDocument/2006/relationships/chart" Target="../charts/chart34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Relationship Id="rId5" Type="http://schemas.openxmlformats.org/officeDocument/2006/relationships/chart" Target="../charts/chart40.xml"/><Relationship Id="rId4" Type="http://schemas.openxmlformats.org/officeDocument/2006/relationships/chart" Target="../charts/chart39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5" Type="http://schemas.openxmlformats.org/officeDocument/2006/relationships/chart" Target="../charts/chart45.xml"/><Relationship Id="rId4" Type="http://schemas.openxmlformats.org/officeDocument/2006/relationships/chart" Target="../charts/chart4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35718</xdr:colOff>
      <xdr:row>15</xdr:row>
      <xdr:rowOff>28575</xdr:rowOff>
    </xdr:from>
    <xdr:to>
      <xdr:col>10</xdr:col>
      <xdr:colOff>1057276</xdr:colOff>
      <xdr:row>30</xdr:row>
      <xdr:rowOff>219074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C62AED26-DCBD-4976-81E2-1A49C13109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197642</xdr:colOff>
      <xdr:row>57</xdr:row>
      <xdr:rowOff>119061</xdr:rowOff>
    </xdr:from>
    <xdr:to>
      <xdr:col>2</xdr:col>
      <xdr:colOff>981075</xdr:colOff>
      <xdr:row>68</xdr:row>
      <xdr:rowOff>90487</xdr:rowOff>
    </xdr:to>
    <xdr:graphicFrame macro="">
      <xdr:nvGraphicFramePr>
        <xdr:cNvPr id="6" name="图表 5">
          <a:extLst>
            <a:ext uri="{FF2B5EF4-FFF2-40B4-BE49-F238E27FC236}">
              <a16:creationId xmlns:a16="http://schemas.microsoft.com/office/drawing/2014/main" id="{F47EDB71-3BB1-4CEB-853A-D9F234F5F5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1016794</xdr:colOff>
      <xdr:row>57</xdr:row>
      <xdr:rowOff>123824</xdr:rowOff>
    </xdr:from>
    <xdr:to>
      <xdr:col>5</xdr:col>
      <xdr:colOff>819150</xdr:colOff>
      <xdr:row>68</xdr:row>
      <xdr:rowOff>90487</xdr:rowOff>
    </xdr:to>
    <xdr:graphicFrame macro="">
      <xdr:nvGraphicFramePr>
        <xdr:cNvPr id="8" name="图表 7">
          <a:extLst>
            <a:ext uri="{FF2B5EF4-FFF2-40B4-BE49-F238E27FC236}">
              <a16:creationId xmlns:a16="http://schemas.microsoft.com/office/drawing/2014/main" id="{5221C03F-AE7A-40B8-A953-B547A17C44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859631</xdr:colOff>
      <xdr:row>57</xdr:row>
      <xdr:rowOff>123823</xdr:rowOff>
    </xdr:from>
    <xdr:to>
      <xdr:col>8</xdr:col>
      <xdr:colOff>504825</xdr:colOff>
      <xdr:row>68</xdr:row>
      <xdr:rowOff>90486</xdr:rowOff>
    </xdr:to>
    <xdr:graphicFrame macro="">
      <xdr:nvGraphicFramePr>
        <xdr:cNvPr id="9" name="图表 8">
          <a:extLst>
            <a:ext uri="{FF2B5EF4-FFF2-40B4-BE49-F238E27FC236}">
              <a16:creationId xmlns:a16="http://schemas.microsoft.com/office/drawing/2014/main" id="{A57FB90F-6473-47BA-99A7-1BF5DABB59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550069</xdr:colOff>
      <xdr:row>57</xdr:row>
      <xdr:rowOff>119062</xdr:rowOff>
    </xdr:from>
    <xdr:to>
      <xdr:col>11</xdr:col>
      <xdr:colOff>252413</xdr:colOff>
      <xdr:row>68</xdr:row>
      <xdr:rowOff>85725</xdr:rowOff>
    </xdr:to>
    <xdr:graphicFrame macro="">
      <xdr:nvGraphicFramePr>
        <xdr:cNvPr id="10" name="图表 9">
          <a:extLst>
            <a:ext uri="{FF2B5EF4-FFF2-40B4-BE49-F238E27FC236}">
              <a16:creationId xmlns:a16="http://schemas.microsoft.com/office/drawing/2014/main" id="{C6A3BD22-BD84-4290-B190-4A1758CE7D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35718</xdr:colOff>
      <xdr:row>15</xdr:row>
      <xdr:rowOff>28575</xdr:rowOff>
    </xdr:from>
    <xdr:to>
      <xdr:col>10</xdr:col>
      <xdr:colOff>1057276</xdr:colOff>
      <xdr:row>30</xdr:row>
      <xdr:rowOff>219074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41A1F68C-CD3B-4C93-B5B8-3B8AE618F6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197642</xdr:colOff>
      <xdr:row>57</xdr:row>
      <xdr:rowOff>119061</xdr:rowOff>
    </xdr:from>
    <xdr:to>
      <xdr:col>2</xdr:col>
      <xdr:colOff>981075</xdr:colOff>
      <xdr:row>68</xdr:row>
      <xdr:rowOff>90487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3B8BB0EE-6C50-4A4C-94AE-3B537E84E9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1016794</xdr:colOff>
      <xdr:row>57</xdr:row>
      <xdr:rowOff>123824</xdr:rowOff>
    </xdr:from>
    <xdr:to>
      <xdr:col>5</xdr:col>
      <xdr:colOff>819150</xdr:colOff>
      <xdr:row>68</xdr:row>
      <xdr:rowOff>90487</xdr:rowOff>
    </xdr:to>
    <xdr:graphicFrame macro="">
      <xdr:nvGraphicFramePr>
        <xdr:cNvPr id="4" name="图表 3">
          <a:extLst>
            <a:ext uri="{FF2B5EF4-FFF2-40B4-BE49-F238E27FC236}">
              <a16:creationId xmlns:a16="http://schemas.microsoft.com/office/drawing/2014/main" id="{C8EF5319-7EDF-4986-B9AD-BDF4829C8B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859631</xdr:colOff>
      <xdr:row>57</xdr:row>
      <xdr:rowOff>123823</xdr:rowOff>
    </xdr:from>
    <xdr:to>
      <xdr:col>8</xdr:col>
      <xdr:colOff>504825</xdr:colOff>
      <xdr:row>68</xdr:row>
      <xdr:rowOff>90486</xdr:rowOff>
    </xdr:to>
    <xdr:graphicFrame macro="">
      <xdr:nvGraphicFramePr>
        <xdr:cNvPr id="5" name="图表 4">
          <a:extLst>
            <a:ext uri="{FF2B5EF4-FFF2-40B4-BE49-F238E27FC236}">
              <a16:creationId xmlns:a16="http://schemas.microsoft.com/office/drawing/2014/main" id="{94D064CB-425A-42F4-B107-24D4C24922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550069</xdr:colOff>
      <xdr:row>57</xdr:row>
      <xdr:rowOff>119062</xdr:rowOff>
    </xdr:from>
    <xdr:to>
      <xdr:col>11</xdr:col>
      <xdr:colOff>252413</xdr:colOff>
      <xdr:row>68</xdr:row>
      <xdr:rowOff>85725</xdr:rowOff>
    </xdr:to>
    <xdr:graphicFrame macro="">
      <xdr:nvGraphicFramePr>
        <xdr:cNvPr id="6" name="图表 5">
          <a:extLst>
            <a:ext uri="{FF2B5EF4-FFF2-40B4-BE49-F238E27FC236}">
              <a16:creationId xmlns:a16="http://schemas.microsoft.com/office/drawing/2014/main" id="{3C488E85-01D4-46DD-8682-E8341DA78B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35718</xdr:colOff>
      <xdr:row>15</xdr:row>
      <xdr:rowOff>28575</xdr:rowOff>
    </xdr:from>
    <xdr:to>
      <xdr:col>10</xdr:col>
      <xdr:colOff>1057276</xdr:colOff>
      <xdr:row>30</xdr:row>
      <xdr:rowOff>219074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6D9B07E8-C6B5-455E-8C62-898E4013DD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197642</xdr:colOff>
      <xdr:row>57</xdr:row>
      <xdr:rowOff>119061</xdr:rowOff>
    </xdr:from>
    <xdr:to>
      <xdr:col>2</xdr:col>
      <xdr:colOff>981075</xdr:colOff>
      <xdr:row>68</xdr:row>
      <xdr:rowOff>90487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5EC22515-2152-437A-83F0-18090A16E7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1016794</xdr:colOff>
      <xdr:row>57</xdr:row>
      <xdr:rowOff>123824</xdr:rowOff>
    </xdr:from>
    <xdr:to>
      <xdr:col>5</xdr:col>
      <xdr:colOff>819150</xdr:colOff>
      <xdr:row>68</xdr:row>
      <xdr:rowOff>90487</xdr:rowOff>
    </xdr:to>
    <xdr:graphicFrame macro="">
      <xdr:nvGraphicFramePr>
        <xdr:cNvPr id="4" name="图表 3">
          <a:extLst>
            <a:ext uri="{FF2B5EF4-FFF2-40B4-BE49-F238E27FC236}">
              <a16:creationId xmlns:a16="http://schemas.microsoft.com/office/drawing/2014/main" id="{0EBA2A28-EC0F-430F-A0CC-BBC9CD6B8A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859631</xdr:colOff>
      <xdr:row>57</xdr:row>
      <xdr:rowOff>123823</xdr:rowOff>
    </xdr:from>
    <xdr:to>
      <xdr:col>8</xdr:col>
      <xdr:colOff>504825</xdr:colOff>
      <xdr:row>68</xdr:row>
      <xdr:rowOff>90486</xdr:rowOff>
    </xdr:to>
    <xdr:graphicFrame macro="">
      <xdr:nvGraphicFramePr>
        <xdr:cNvPr id="5" name="图表 4">
          <a:extLst>
            <a:ext uri="{FF2B5EF4-FFF2-40B4-BE49-F238E27FC236}">
              <a16:creationId xmlns:a16="http://schemas.microsoft.com/office/drawing/2014/main" id="{5051C33C-9E52-48D6-B1FD-0BF8612D8E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550069</xdr:colOff>
      <xdr:row>57</xdr:row>
      <xdr:rowOff>119062</xdr:rowOff>
    </xdr:from>
    <xdr:to>
      <xdr:col>11</xdr:col>
      <xdr:colOff>252413</xdr:colOff>
      <xdr:row>68</xdr:row>
      <xdr:rowOff>85725</xdr:rowOff>
    </xdr:to>
    <xdr:graphicFrame macro="">
      <xdr:nvGraphicFramePr>
        <xdr:cNvPr id="6" name="图表 5">
          <a:extLst>
            <a:ext uri="{FF2B5EF4-FFF2-40B4-BE49-F238E27FC236}">
              <a16:creationId xmlns:a16="http://schemas.microsoft.com/office/drawing/2014/main" id="{1F50DAA9-691C-478A-BC17-42EB7D8FC8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35718</xdr:colOff>
      <xdr:row>15</xdr:row>
      <xdr:rowOff>28575</xdr:rowOff>
    </xdr:from>
    <xdr:to>
      <xdr:col>10</xdr:col>
      <xdr:colOff>1057276</xdr:colOff>
      <xdr:row>30</xdr:row>
      <xdr:rowOff>219074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CB7BCB2B-A46E-421A-8DB9-0FC3B5023D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197642</xdr:colOff>
      <xdr:row>57</xdr:row>
      <xdr:rowOff>119061</xdr:rowOff>
    </xdr:from>
    <xdr:to>
      <xdr:col>2</xdr:col>
      <xdr:colOff>981075</xdr:colOff>
      <xdr:row>68</xdr:row>
      <xdr:rowOff>90487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7D0AA730-D9FF-412A-B3DF-A6AF58A42E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1016794</xdr:colOff>
      <xdr:row>57</xdr:row>
      <xdr:rowOff>123824</xdr:rowOff>
    </xdr:from>
    <xdr:to>
      <xdr:col>5</xdr:col>
      <xdr:colOff>819150</xdr:colOff>
      <xdr:row>68</xdr:row>
      <xdr:rowOff>90487</xdr:rowOff>
    </xdr:to>
    <xdr:graphicFrame macro="">
      <xdr:nvGraphicFramePr>
        <xdr:cNvPr id="4" name="图表 3">
          <a:extLst>
            <a:ext uri="{FF2B5EF4-FFF2-40B4-BE49-F238E27FC236}">
              <a16:creationId xmlns:a16="http://schemas.microsoft.com/office/drawing/2014/main" id="{1D495A46-D39D-4914-8DBA-1FA3DBC90C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859631</xdr:colOff>
      <xdr:row>57</xdr:row>
      <xdr:rowOff>123823</xdr:rowOff>
    </xdr:from>
    <xdr:to>
      <xdr:col>8</xdr:col>
      <xdr:colOff>504825</xdr:colOff>
      <xdr:row>68</xdr:row>
      <xdr:rowOff>90486</xdr:rowOff>
    </xdr:to>
    <xdr:graphicFrame macro="">
      <xdr:nvGraphicFramePr>
        <xdr:cNvPr id="5" name="图表 4">
          <a:extLst>
            <a:ext uri="{FF2B5EF4-FFF2-40B4-BE49-F238E27FC236}">
              <a16:creationId xmlns:a16="http://schemas.microsoft.com/office/drawing/2014/main" id="{EDD70AFC-75FD-413B-926A-C9A702B5A1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550069</xdr:colOff>
      <xdr:row>57</xdr:row>
      <xdr:rowOff>119062</xdr:rowOff>
    </xdr:from>
    <xdr:to>
      <xdr:col>11</xdr:col>
      <xdr:colOff>252413</xdr:colOff>
      <xdr:row>68</xdr:row>
      <xdr:rowOff>85725</xdr:rowOff>
    </xdr:to>
    <xdr:graphicFrame macro="">
      <xdr:nvGraphicFramePr>
        <xdr:cNvPr id="6" name="图表 5">
          <a:extLst>
            <a:ext uri="{FF2B5EF4-FFF2-40B4-BE49-F238E27FC236}">
              <a16:creationId xmlns:a16="http://schemas.microsoft.com/office/drawing/2014/main" id="{D56213BB-2F5E-4576-AEE7-660FF1CDFC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35718</xdr:colOff>
      <xdr:row>15</xdr:row>
      <xdr:rowOff>28575</xdr:rowOff>
    </xdr:from>
    <xdr:to>
      <xdr:col>10</xdr:col>
      <xdr:colOff>1057276</xdr:colOff>
      <xdr:row>30</xdr:row>
      <xdr:rowOff>219074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88780888-3182-436A-B3E8-0F5DCBF2C1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197642</xdr:colOff>
      <xdr:row>57</xdr:row>
      <xdr:rowOff>119061</xdr:rowOff>
    </xdr:from>
    <xdr:to>
      <xdr:col>2</xdr:col>
      <xdr:colOff>981075</xdr:colOff>
      <xdr:row>68</xdr:row>
      <xdr:rowOff>90487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02F9539B-8B16-416E-A37C-C3B546668C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1016794</xdr:colOff>
      <xdr:row>57</xdr:row>
      <xdr:rowOff>123824</xdr:rowOff>
    </xdr:from>
    <xdr:to>
      <xdr:col>5</xdr:col>
      <xdr:colOff>819150</xdr:colOff>
      <xdr:row>68</xdr:row>
      <xdr:rowOff>90487</xdr:rowOff>
    </xdr:to>
    <xdr:graphicFrame macro="">
      <xdr:nvGraphicFramePr>
        <xdr:cNvPr id="4" name="图表 3">
          <a:extLst>
            <a:ext uri="{FF2B5EF4-FFF2-40B4-BE49-F238E27FC236}">
              <a16:creationId xmlns:a16="http://schemas.microsoft.com/office/drawing/2014/main" id="{A761D6CC-2CF2-4E95-B277-7CCD1C1175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859631</xdr:colOff>
      <xdr:row>57</xdr:row>
      <xdr:rowOff>123823</xdr:rowOff>
    </xdr:from>
    <xdr:to>
      <xdr:col>8</xdr:col>
      <xdr:colOff>504825</xdr:colOff>
      <xdr:row>68</xdr:row>
      <xdr:rowOff>90486</xdr:rowOff>
    </xdr:to>
    <xdr:graphicFrame macro="">
      <xdr:nvGraphicFramePr>
        <xdr:cNvPr id="5" name="图表 4">
          <a:extLst>
            <a:ext uri="{FF2B5EF4-FFF2-40B4-BE49-F238E27FC236}">
              <a16:creationId xmlns:a16="http://schemas.microsoft.com/office/drawing/2014/main" id="{AC64FF78-D674-4591-8ECD-98F53D3177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550069</xdr:colOff>
      <xdr:row>57</xdr:row>
      <xdr:rowOff>119062</xdr:rowOff>
    </xdr:from>
    <xdr:to>
      <xdr:col>11</xdr:col>
      <xdr:colOff>252413</xdr:colOff>
      <xdr:row>68</xdr:row>
      <xdr:rowOff>85725</xdr:rowOff>
    </xdr:to>
    <xdr:graphicFrame macro="">
      <xdr:nvGraphicFramePr>
        <xdr:cNvPr id="6" name="图表 5">
          <a:extLst>
            <a:ext uri="{FF2B5EF4-FFF2-40B4-BE49-F238E27FC236}">
              <a16:creationId xmlns:a16="http://schemas.microsoft.com/office/drawing/2014/main" id="{C830333C-7862-42DB-B8B8-28936F9A09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35718</xdr:colOff>
      <xdr:row>15</xdr:row>
      <xdr:rowOff>28575</xdr:rowOff>
    </xdr:from>
    <xdr:to>
      <xdr:col>10</xdr:col>
      <xdr:colOff>1057276</xdr:colOff>
      <xdr:row>30</xdr:row>
      <xdr:rowOff>219074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A6CB7229-6D51-4B69-A387-5860DAEF90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197642</xdr:colOff>
      <xdr:row>57</xdr:row>
      <xdr:rowOff>119061</xdr:rowOff>
    </xdr:from>
    <xdr:to>
      <xdr:col>2</xdr:col>
      <xdr:colOff>981075</xdr:colOff>
      <xdr:row>68</xdr:row>
      <xdr:rowOff>90487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0F85FC86-8FE8-41BA-8736-D88A1167D2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1016794</xdr:colOff>
      <xdr:row>57</xdr:row>
      <xdr:rowOff>123824</xdr:rowOff>
    </xdr:from>
    <xdr:to>
      <xdr:col>5</xdr:col>
      <xdr:colOff>819150</xdr:colOff>
      <xdr:row>68</xdr:row>
      <xdr:rowOff>90487</xdr:rowOff>
    </xdr:to>
    <xdr:graphicFrame macro="">
      <xdr:nvGraphicFramePr>
        <xdr:cNvPr id="4" name="图表 3">
          <a:extLst>
            <a:ext uri="{FF2B5EF4-FFF2-40B4-BE49-F238E27FC236}">
              <a16:creationId xmlns:a16="http://schemas.microsoft.com/office/drawing/2014/main" id="{CA6C5B39-D831-4F06-917B-926C8EEAF8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859631</xdr:colOff>
      <xdr:row>57</xdr:row>
      <xdr:rowOff>123823</xdr:rowOff>
    </xdr:from>
    <xdr:to>
      <xdr:col>8</xdr:col>
      <xdr:colOff>504825</xdr:colOff>
      <xdr:row>68</xdr:row>
      <xdr:rowOff>90486</xdr:rowOff>
    </xdr:to>
    <xdr:graphicFrame macro="">
      <xdr:nvGraphicFramePr>
        <xdr:cNvPr id="5" name="图表 4">
          <a:extLst>
            <a:ext uri="{FF2B5EF4-FFF2-40B4-BE49-F238E27FC236}">
              <a16:creationId xmlns:a16="http://schemas.microsoft.com/office/drawing/2014/main" id="{3697C778-76C8-4B3F-AC14-749274D8A6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550069</xdr:colOff>
      <xdr:row>57</xdr:row>
      <xdr:rowOff>119062</xdr:rowOff>
    </xdr:from>
    <xdr:to>
      <xdr:col>11</xdr:col>
      <xdr:colOff>252413</xdr:colOff>
      <xdr:row>68</xdr:row>
      <xdr:rowOff>85725</xdr:rowOff>
    </xdr:to>
    <xdr:graphicFrame macro="">
      <xdr:nvGraphicFramePr>
        <xdr:cNvPr id="6" name="图表 5">
          <a:extLst>
            <a:ext uri="{FF2B5EF4-FFF2-40B4-BE49-F238E27FC236}">
              <a16:creationId xmlns:a16="http://schemas.microsoft.com/office/drawing/2014/main" id="{3DA08E6F-A08E-4347-8C46-646E69DAA4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35718</xdr:colOff>
      <xdr:row>15</xdr:row>
      <xdr:rowOff>28575</xdr:rowOff>
    </xdr:from>
    <xdr:to>
      <xdr:col>10</xdr:col>
      <xdr:colOff>1057276</xdr:colOff>
      <xdr:row>30</xdr:row>
      <xdr:rowOff>219074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01F9A1C3-0857-4B0D-BB17-6C8141E636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197642</xdr:colOff>
      <xdr:row>57</xdr:row>
      <xdr:rowOff>119061</xdr:rowOff>
    </xdr:from>
    <xdr:to>
      <xdr:col>2</xdr:col>
      <xdr:colOff>981075</xdr:colOff>
      <xdr:row>68</xdr:row>
      <xdr:rowOff>90487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A9A8B45E-8ED9-4D49-8327-A7C9FECB7E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1016794</xdr:colOff>
      <xdr:row>57</xdr:row>
      <xdr:rowOff>123824</xdr:rowOff>
    </xdr:from>
    <xdr:to>
      <xdr:col>5</xdr:col>
      <xdr:colOff>819150</xdr:colOff>
      <xdr:row>68</xdr:row>
      <xdr:rowOff>90487</xdr:rowOff>
    </xdr:to>
    <xdr:graphicFrame macro="">
      <xdr:nvGraphicFramePr>
        <xdr:cNvPr id="4" name="图表 3">
          <a:extLst>
            <a:ext uri="{FF2B5EF4-FFF2-40B4-BE49-F238E27FC236}">
              <a16:creationId xmlns:a16="http://schemas.microsoft.com/office/drawing/2014/main" id="{43DDB755-25C1-41C7-949C-ECD1DA7E7C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859631</xdr:colOff>
      <xdr:row>57</xdr:row>
      <xdr:rowOff>123823</xdr:rowOff>
    </xdr:from>
    <xdr:to>
      <xdr:col>8</xdr:col>
      <xdr:colOff>504825</xdr:colOff>
      <xdr:row>68</xdr:row>
      <xdr:rowOff>90486</xdr:rowOff>
    </xdr:to>
    <xdr:graphicFrame macro="">
      <xdr:nvGraphicFramePr>
        <xdr:cNvPr id="5" name="图表 4">
          <a:extLst>
            <a:ext uri="{FF2B5EF4-FFF2-40B4-BE49-F238E27FC236}">
              <a16:creationId xmlns:a16="http://schemas.microsoft.com/office/drawing/2014/main" id="{CC176BD6-C3C3-42B1-8338-3C6A8DCAE2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550069</xdr:colOff>
      <xdr:row>57</xdr:row>
      <xdr:rowOff>119062</xdr:rowOff>
    </xdr:from>
    <xdr:to>
      <xdr:col>11</xdr:col>
      <xdr:colOff>252413</xdr:colOff>
      <xdr:row>68</xdr:row>
      <xdr:rowOff>85725</xdr:rowOff>
    </xdr:to>
    <xdr:graphicFrame macro="">
      <xdr:nvGraphicFramePr>
        <xdr:cNvPr id="6" name="图表 5">
          <a:extLst>
            <a:ext uri="{FF2B5EF4-FFF2-40B4-BE49-F238E27FC236}">
              <a16:creationId xmlns:a16="http://schemas.microsoft.com/office/drawing/2014/main" id="{6AE47688-5329-41DC-9D55-5331810C5B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35718</xdr:colOff>
      <xdr:row>15</xdr:row>
      <xdr:rowOff>28575</xdr:rowOff>
    </xdr:from>
    <xdr:to>
      <xdr:col>10</xdr:col>
      <xdr:colOff>1057276</xdr:colOff>
      <xdr:row>30</xdr:row>
      <xdr:rowOff>219074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5156D1B8-8C09-4DD2-B465-3BA84900D2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197642</xdr:colOff>
      <xdr:row>57</xdr:row>
      <xdr:rowOff>119061</xdr:rowOff>
    </xdr:from>
    <xdr:to>
      <xdr:col>2</xdr:col>
      <xdr:colOff>981075</xdr:colOff>
      <xdr:row>68</xdr:row>
      <xdr:rowOff>90487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9EA5EBFA-265C-4029-810B-09AD62DF3E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1016794</xdr:colOff>
      <xdr:row>57</xdr:row>
      <xdr:rowOff>123824</xdr:rowOff>
    </xdr:from>
    <xdr:to>
      <xdr:col>5</xdr:col>
      <xdr:colOff>819150</xdr:colOff>
      <xdr:row>68</xdr:row>
      <xdr:rowOff>90487</xdr:rowOff>
    </xdr:to>
    <xdr:graphicFrame macro="">
      <xdr:nvGraphicFramePr>
        <xdr:cNvPr id="4" name="图表 3">
          <a:extLst>
            <a:ext uri="{FF2B5EF4-FFF2-40B4-BE49-F238E27FC236}">
              <a16:creationId xmlns:a16="http://schemas.microsoft.com/office/drawing/2014/main" id="{9CA69DC5-14FA-4D52-9A9D-616DC368DC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859631</xdr:colOff>
      <xdr:row>57</xdr:row>
      <xdr:rowOff>123823</xdr:rowOff>
    </xdr:from>
    <xdr:to>
      <xdr:col>8</xdr:col>
      <xdr:colOff>504825</xdr:colOff>
      <xdr:row>68</xdr:row>
      <xdr:rowOff>90486</xdr:rowOff>
    </xdr:to>
    <xdr:graphicFrame macro="">
      <xdr:nvGraphicFramePr>
        <xdr:cNvPr id="5" name="图表 4">
          <a:extLst>
            <a:ext uri="{FF2B5EF4-FFF2-40B4-BE49-F238E27FC236}">
              <a16:creationId xmlns:a16="http://schemas.microsoft.com/office/drawing/2014/main" id="{6A5040FC-37D7-4AEF-82B2-7C75AEBD08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550069</xdr:colOff>
      <xdr:row>57</xdr:row>
      <xdr:rowOff>119062</xdr:rowOff>
    </xdr:from>
    <xdr:to>
      <xdr:col>11</xdr:col>
      <xdr:colOff>252413</xdr:colOff>
      <xdr:row>68</xdr:row>
      <xdr:rowOff>85725</xdr:rowOff>
    </xdr:to>
    <xdr:graphicFrame macro="">
      <xdr:nvGraphicFramePr>
        <xdr:cNvPr id="6" name="图表 5">
          <a:extLst>
            <a:ext uri="{FF2B5EF4-FFF2-40B4-BE49-F238E27FC236}">
              <a16:creationId xmlns:a16="http://schemas.microsoft.com/office/drawing/2014/main" id="{C0368DF2-C146-44B1-AAD5-1E91C3AE85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35718</xdr:colOff>
      <xdr:row>15</xdr:row>
      <xdr:rowOff>28575</xdr:rowOff>
    </xdr:from>
    <xdr:to>
      <xdr:col>10</xdr:col>
      <xdr:colOff>1057276</xdr:colOff>
      <xdr:row>30</xdr:row>
      <xdr:rowOff>219074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3708D4F2-DD16-458F-AD24-89839A6715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197642</xdr:colOff>
      <xdr:row>57</xdr:row>
      <xdr:rowOff>119061</xdr:rowOff>
    </xdr:from>
    <xdr:to>
      <xdr:col>2</xdr:col>
      <xdr:colOff>981075</xdr:colOff>
      <xdr:row>68</xdr:row>
      <xdr:rowOff>90487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E331D8FD-ECFC-4081-BA7E-C9786D7A33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1016794</xdr:colOff>
      <xdr:row>57</xdr:row>
      <xdr:rowOff>123824</xdr:rowOff>
    </xdr:from>
    <xdr:to>
      <xdr:col>5</xdr:col>
      <xdr:colOff>819150</xdr:colOff>
      <xdr:row>68</xdr:row>
      <xdr:rowOff>90487</xdr:rowOff>
    </xdr:to>
    <xdr:graphicFrame macro="">
      <xdr:nvGraphicFramePr>
        <xdr:cNvPr id="4" name="图表 3">
          <a:extLst>
            <a:ext uri="{FF2B5EF4-FFF2-40B4-BE49-F238E27FC236}">
              <a16:creationId xmlns:a16="http://schemas.microsoft.com/office/drawing/2014/main" id="{A9DBFE74-99D8-425E-BED8-F7BE1B810F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859631</xdr:colOff>
      <xdr:row>57</xdr:row>
      <xdr:rowOff>123823</xdr:rowOff>
    </xdr:from>
    <xdr:to>
      <xdr:col>8</xdr:col>
      <xdr:colOff>504825</xdr:colOff>
      <xdr:row>68</xdr:row>
      <xdr:rowOff>90486</xdr:rowOff>
    </xdr:to>
    <xdr:graphicFrame macro="">
      <xdr:nvGraphicFramePr>
        <xdr:cNvPr id="5" name="图表 4">
          <a:extLst>
            <a:ext uri="{FF2B5EF4-FFF2-40B4-BE49-F238E27FC236}">
              <a16:creationId xmlns:a16="http://schemas.microsoft.com/office/drawing/2014/main" id="{2071CE57-78FB-474E-9F05-94616DF98E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550069</xdr:colOff>
      <xdr:row>57</xdr:row>
      <xdr:rowOff>119062</xdr:rowOff>
    </xdr:from>
    <xdr:to>
      <xdr:col>11</xdr:col>
      <xdr:colOff>252413</xdr:colOff>
      <xdr:row>68</xdr:row>
      <xdr:rowOff>85725</xdr:rowOff>
    </xdr:to>
    <xdr:graphicFrame macro="">
      <xdr:nvGraphicFramePr>
        <xdr:cNvPr id="6" name="图表 5">
          <a:extLst>
            <a:ext uri="{FF2B5EF4-FFF2-40B4-BE49-F238E27FC236}">
              <a16:creationId xmlns:a16="http://schemas.microsoft.com/office/drawing/2014/main" id="{D37513F7-68EB-48A5-BE5F-7A4B49E78C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35718</xdr:colOff>
      <xdr:row>15</xdr:row>
      <xdr:rowOff>28575</xdr:rowOff>
    </xdr:from>
    <xdr:to>
      <xdr:col>10</xdr:col>
      <xdr:colOff>1057276</xdr:colOff>
      <xdr:row>30</xdr:row>
      <xdr:rowOff>219074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E70A425D-87B7-4A3A-BA6F-278A07BE56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197642</xdr:colOff>
      <xdr:row>57</xdr:row>
      <xdr:rowOff>119061</xdr:rowOff>
    </xdr:from>
    <xdr:to>
      <xdr:col>2</xdr:col>
      <xdr:colOff>981075</xdr:colOff>
      <xdr:row>68</xdr:row>
      <xdr:rowOff>90487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E4FE60B2-5B8D-4570-AC56-FDFCF2758E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1016794</xdr:colOff>
      <xdr:row>57</xdr:row>
      <xdr:rowOff>123824</xdr:rowOff>
    </xdr:from>
    <xdr:to>
      <xdr:col>5</xdr:col>
      <xdr:colOff>819150</xdr:colOff>
      <xdr:row>68</xdr:row>
      <xdr:rowOff>90487</xdr:rowOff>
    </xdr:to>
    <xdr:graphicFrame macro="">
      <xdr:nvGraphicFramePr>
        <xdr:cNvPr id="4" name="图表 3">
          <a:extLst>
            <a:ext uri="{FF2B5EF4-FFF2-40B4-BE49-F238E27FC236}">
              <a16:creationId xmlns:a16="http://schemas.microsoft.com/office/drawing/2014/main" id="{47C83201-9239-461A-91F8-86C47F1894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859631</xdr:colOff>
      <xdr:row>57</xdr:row>
      <xdr:rowOff>123823</xdr:rowOff>
    </xdr:from>
    <xdr:to>
      <xdr:col>8</xdr:col>
      <xdr:colOff>504825</xdr:colOff>
      <xdr:row>68</xdr:row>
      <xdr:rowOff>90486</xdr:rowOff>
    </xdr:to>
    <xdr:graphicFrame macro="">
      <xdr:nvGraphicFramePr>
        <xdr:cNvPr id="5" name="图表 4">
          <a:extLst>
            <a:ext uri="{FF2B5EF4-FFF2-40B4-BE49-F238E27FC236}">
              <a16:creationId xmlns:a16="http://schemas.microsoft.com/office/drawing/2014/main" id="{523CBEB8-67AA-4A1D-A083-55DD7BD5DA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550069</xdr:colOff>
      <xdr:row>57</xdr:row>
      <xdr:rowOff>119062</xdr:rowOff>
    </xdr:from>
    <xdr:to>
      <xdr:col>11</xdr:col>
      <xdr:colOff>252413</xdr:colOff>
      <xdr:row>68</xdr:row>
      <xdr:rowOff>85725</xdr:rowOff>
    </xdr:to>
    <xdr:graphicFrame macro="">
      <xdr:nvGraphicFramePr>
        <xdr:cNvPr id="6" name="图表 5">
          <a:extLst>
            <a:ext uri="{FF2B5EF4-FFF2-40B4-BE49-F238E27FC236}">
              <a16:creationId xmlns:a16="http://schemas.microsoft.com/office/drawing/2014/main" id="{25AC267F-F4C9-4F28-B5C6-8995819FFF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E7583-F339-4193-BF14-FD6B9356564D}">
  <dimension ref="A1:J71"/>
  <sheetViews>
    <sheetView workbookViewId="0">
      <selection activeCell="F2" sqref="F2"/>
    </sheetView>
  </sheetViews>
  <sheetFormatPr defaultColWidth="15.59765625" defaultRowHeight="20" customHeight="1" x14ac:dyDescent="0.4"/>
  <cols>
    <col min="1" max="16384" width="15.59765625" style="1"/>
  </cols>
  <sheetData>
    <row r="1" spans="1:6" ht="20" customHeight="1" x14ac:dyDescent="0.4">
      <c r="A1" s="31" t="s">
        <v>7</v>
      </c>
      <c r="B1" s="31"/>
      <c r="C1" s="31"/>
      <c r="D1" s="31"/>
      <c r="E1" s="31"/>
      <c r="F1" s="31"/>
    </row>
    <row r="3" spans="1:6" ht="20" customHeight="1" x14ac:dyDescent="0.4">
      <c r="A3" s="4" t="s">
        <v>5</v>
      </c>
      <c r="B3" s="4" t="s">
        <v>4</v>
      </c>
      <c r="C3" s="4" t="s">
        <v>0</v>
      </c>
      <c r="D3" s="4" t="s">
        <v>3</v>
      </c>
      <c r="E3" s="6" t="s">
        <v>1</v>
      </c>
      <c r="F3" s="6" t="s">
        <v>2</v>
      </c>
    </row>
    <row r="4" spans="1:6" ht="20" customHeight="1" x14ac:dyDescent="0.4">
      <c r="A4" s="31">
        <v>0</v>
      </c>
      <c r="B4" s="18">
        <v>0</v>
      </c>
      <c r="C4" s="9">
        <v>41.728000000000002</v>
      </c>
      <c r="D4" s="9">
        <v>55.390999999999998</v>
      </c>
      <c r="E4" s="9">
        <v>127.91</v>
      </c>
      <c r="F4" s="9">
        <v>60.237000000000002</v>
      </c>
    </row>
    <row r="5" spans="1:6" ht="20" customHeight="1" x14ac:dyDescent="0.4">
      <c r="A5" s="31"/>
      <c r="B5" s="4">
        <v>1</v>
      </c>
      <c r="C5" s="9">
        <v>43.923000000000002</v>
      </c>
      <c r="D5" s="9">
        <v>55.526000000000003</v>
      </c>
      <c r="E5" s="9">
        <v>131.49299999999999</v>
      </c>
      <c r="F5" s="9">
        <v>61.026000000000003</v>
      </c>
    </row>
    <row r="6" spans="1:6" ht="20" customHeight="1" x14ac:dyDescent="0.4">
      <c r="A6" s="31"/>
      <c r="B6" s="4">
        <v>2</v>
      </c>
      <c r="C6" s="9">
        <v>41.761000000000003</v>
      </c>
      <c r="D6" s="9">
        <v>55.488999999999997</v>
      </c>
      <c r="E6" s="9">
        <v>128.77699999999999</v>
      </c>
      <c r="F6" s="9">
        <v>61.743000000000002</v>
      </c>
    </row>
    <row r="7" spans="1:6" ht="20" customHeight="1" x14ac:dyDescent="0.4">
      <c r="A7" s="31"/>
      <c r="B7" s="4">
        <v>3</v>
      </c>
      <c r="C7" s="9">
        <v>41.598999999999997</v>
      </c>
      <c r="D7" s="9">
        <v>55.386000000000003</v>
      </c>
      <c r="E7" s="9">
        <v>127.995</v>
      </c>
      <c r="F7" s="9">
        <v>60.795000000000002</v>
      </c>
    </row>
    <row r="8" spans="1:6" ht="20" customHeight="1" x14ac:dyDescent="0.4">
      <c r="A8" s="31"/>
      <c r="B8" s="4">
        <v>4</v>
      </c>
      <c r="C8" s="9">
        <v>42.796999999999997</v>
      </c>
      <c r="D8" s="9">
        <v>55.328000000000003</v>
      </c>
      <c r="E8" s="9">
        <v>129.94200000000001</v>
      </c>
      <c r="F8" s="9">
        <v>60.962000000000003</v>
      </c>
    </row>
    <row r="9" spans="1:6" ht="20" customHeight="1" x14ac:dyDescent="0.4">
      <c r="A9" s="31"/>
      <c r="B9" s="4">
        <v>5</v>
      </c>
      <c r="C9" s="9">
        <v>43.872</v>
      </c>
      <c r="D9" s="9">
        <v>55.241</v>
      </c>
      <c r="E9" s="9">
        <v>129.904</v>
      </c>
      <c r="F9" s="9">
        <v>61.003</v>
      </c>
    </row>
    <row r="10" spans="1:6" ht="20" customHeight="1" x14ac:dyDescent="0.4">
      <c r="A10" s="31"/>
      <c r="B10" s="4">
        <v>6</v>
      </c>
      <c r="C10" s="9">
        <v>43.119</v>
      </c>
      <c r="D10" s="9">
        <v>55.292999999999999</v>
      </c>
      <c r="E10" s="9">
        <v>128.66999999999999</v>
      </c>
      <c r="F10" s="9">
        <v>60.936999999999998</v>
      </c>
    </row>
    <row r="11" spans="1:6" ht="20" customHeight="1" x14ac:dyDescent="0.4">
      <c r="A11" s="31"/>
      <c r="B11" s="4">
        <v>7</v>
      </c>
      <c r="C11" s="9">
        <v>42.625999999999998</v>
      </c>
      <c r="D11" s="9">
        <v>55.290999999999997</v>
      </c>
      <c r="E11" s="9">
        <v>129</v>
      </c>
      <c r="F11" s="9">
        <v>60.972000000000001</v>
      </c>
    </row>
    <row r="12" spans="1:6" ht="20" customHeight="1" x14ac:dyDescent="0.4">
      <c r="A12" s="31">
        <v>1</v>
      </c>
      <c r="B12" s="18">
        <v>0</v>
      </c>
      <c r="C12" s="9">
        <v>41.857999999999997</v>
      </c>
      <c r="D12" s="9">
        <v>55.579000000000001</v>
      </c>
      <c r="E12" s="9">
        <v>127.85599999999999</v>
      </c>
      <c r="F12" s="9">
        <v>61.045000000000002</v>
      </c>
    </row>
    <row r="13" spans="1:6" ht="20" customHeight="1" x14ac:dyDescent="0.4">
      <c r="A13" s="31"/>
      <c r="B13" s="4">
        <v>1</v>
      </c>
      <c r="C13" s="9">
        <v>44.051000000000002</v>
      </c>
      <c r="D13" s="9">
        <v>55.29</v>
      </c>
      <c r="E13" s="9">
        <v>131.54900000000001</v>
      </c>
      <c r="F13" s="9">
        <v>60.930999999999997</v>
      </c>
    </row>
    <row r="14" spans="1:6" ht="20" customHeight="1" x14ac:dyDescent="0.4">
      <c r="A14" s="31"/>
      <c r="B14" s="4">
        <v>2</v>
      </c>
      <c r="C14" s="9">
        <v>42.399000000000001</v>
      </c>
      <c r="D14" s="9">
        <v>55.451000000000001</v>
      </c>
      <c r="E14" s="9">
        <v>128.774</v>
      </c>
      <c r="F14" s="9">
        <v>60.758000000000003</v>
      </c>
    </row>
    <row r="15" spans="1:6" ht="20" customHeight="1" x14ac:dyDescent="0.4">
      <c r="A15" s="31"/>
      <c r="B15" s="4">
        <v>3</v>
      </c>
      <c r="C15" s="9">
        <v>41.829000000000001</v>
      </c>
      <c r="D15" s="9">
        <v>55.454000000000001</v>
      </c>
      <c r="E15" s="9">
        <v>128.227</v>
      </c>
      <c r="F15" s="9">
        <v>60.601999999999997</v>
      </c>
    </row>
    <row r="16" spans="1:6" ht="20" customHeight="1" x14ac:dyDescent="0.4">
      <c r="A16" s="31"/>
      <c r="B16" s="4">
        <v>4</v>
      </c>
      <c r="C16" s="9">
        <v>42.981999999999999</v>
      </c>
      <c r="D16" s="9">
        <v>55.457000000000001</v>
      </c>
      <c r="E16" s="9">
        <v>130.12</v>
      </c>
      <c r="F16" s="9">
        <v>61.667000000000002</v>
      </c>
    </row>
    <row r="17" spans="1:8" ht="20" customHeight="1" x14ac:dyDescent="0.4">
      <c r="A17" s="31"/>
      <c r="B17" s="4">
        <v>5</v>
      </c>
      <c r="C17" s="9">
        <v>43.966000000000001</v>
      </c>
      <c r="D17" s="9">
        <v>55.213000000000001</v>
      </c>
      <c r="E17" s="9">
        <v>130.03700000000001</v>
      </c>
      <c r="F17" s="9">
        <v>60.938000000000002</v>
      </c>
    </row>
    <row r="18" spans="1:8" ht="20" customHeight="1" x14ac:dyDescent="0.4">
      <c r="A18" s="31"/>
      <c r="B18" s="4">
        <v>6</v>
      </c>
      <c r="C18" s="9">
        <v>43.063000000000002</v>
      </c>
      <c r="D18" s="9">
        <v>55.191000000000003</v>
      </c>
      <c r="E18" s="9">
        <v>128.864</v>
      </c>
      <c r="F18" s="9">
        <v>60.896000000000001</v>
      </c>
    </row>
    <row r="19" spans="1:8" ht="20" customHeight="1" x14ac:dyDescent="0.4">
      <c r="A19" s="31"/>
      <c r="B19" s="4">
        <v>7</v>
      </c>
      <c r="C19" s="9">
        <v>42.429000000000002</v>
      </c>
      <c r="D19" s="9">
        <v>55.579000000000001</v>
      </c>
      <c r="E19" s="9">
        <v>129.18199999999999</v>
      </c>
      <c r="F19" s="9">
        <v>61.296999999999997</v>
      </c>
    </row>
    <row r="21" spans="1:8" ht="20" customHeight="1" x14ac:dyDescent="0.4">
      <c r="A21" s="31" t="s">
        <v>6</v>
      </c>
      <c r="B21" s="4" t="s">
        <v>15</v>
      </c>
      <c r="C21" s="4" t="s">
        <v>0</v>
      </c>
      <c r="D21" s="4" t="s">
        <v>3</v>
      </c>
      <c r="E21" s="6" t="s">
        <v>1</v>
      </c>
      <c r="F21" s="6" t="s">
        <v>2</v>
      </c>
    </row>
    <row r="22" spans="1:8" ht="20" customHeight="1" x14ac:dyDescent="0.4">
      <c r="A22" s="31"/>
      <c r="B22" s="4">
        <v>4</v>
      </c>
      <c r="C22" s="9">
        <v>30.837</v>
      </c>
      <c r="D22" s="9">
        <v>25.704000000000001</v>
      </c>
      <c r="E22" s="9">
        <v>117.422</v>
      </c>
      <c r="F22" s="9">
        <v>47.71</v>
      </c>
    </row>
    <row r="23" spans="1:8" ht="20" customHeight="1" x14ac:dyDescent="0.4">
      <c r="A23" s="31"/>
      <c r="B23" s="4">
        <v>8</v>
      </c>
      <c r="C23" s="9">
        <v>40.241</v>
      </c>
      <c r="D23" s="9">
        <v>39.267000000000003</v>
      </c>
      <c r="E23" s="9">
        <v>125.85</v>
      </c>
      <c r="F23" s="9">
        <v>57.546999999999997</v>
      </c>
    </row>
    <row r="24" spans="1:8" ht="20" customHeight="1" x14ac:dyDescent="0.4">
      <c r="A24" s="31"/>
      <c r="B24" s="4">
        <v>12</v>
      </c>
      <c r="C24" s="9">
        <v>42.036000000000001</v>
      </c>
      <c r="D24" s="9">
        <v>48.298000000000002</v>
      </c>
      <c r="E24" s="9">
        <v>128.12700000000001</v>
      </c>
      <c r="F24" s="9">
        <v>60.267000000000003</v>
      </c>
    </row>
    <row r="25" spans="1:8" ht="20" customHeight="1" x14ac:dyDescent="0.4">
      <c r="A25" s="31"/>
      <c r="B25" s="4">
        <v>16</v>
      </c>
      <c r="C25" s="9">
        <v>43.923000000000002</v>
      </c>
      <c r="D25" s="9">
        <v>55.526000000000003</v>
      </c>
      <c r="E25" s="9">
        <v>131.49299999999999</v>
      </c>
      <c r="F25" s="9">
        <v>61.026000000000003</v>
      </c>
    </row>
    <row r="27" spans="1:8" ht="20" customHeight="1" x14ac:dyDescent="0.4">
      <c r="A27" s="31" t="s">
        <v>8</v>
      </c>
      <c r="B27" s="4" t="s">
        <v>4</v>
      </c>
      <c r="C27" s="4" t="s">
        <v>0</v>
      </c>
      <c r="D27" s="4" t="s">
        <v>3</v>
      </c>
      <c r="E27" s="6" t="s">
        <v>1</v>
      </c>
      <c r="F27" s="6" t="s">
        <v>2</v>
      </c>
      <c r="G27" s="3"/>
      <c r="H27" s="3"/>
    </row>
    <row r="28" spans="1:8" ht="20" customHeight="1" x14ac:dyDescent="0.4">
      <c r="A28" s="31"/>
      <c r="B28" s="4">
        <v>0</v>
      </c>
      <c r="C28" s="9">
        <v>22.295999999999999</v>
      </c>
      <c r="D28" s="9">
        <v>18.785</v>
      </c>
      <c r="E28" s="9">
        <v>96.5</v>
      </c>
      <c r="F28" s="9">
        <v>37.156999999999996</v>
      </c>
    </row>
    <row r="29" spans="1:8" ht="20" customHeight="1" x14ac:dyDescent="0.4">
      <c r="A29" s="31"/>
      <c r="B29" s="4">
        <v>1</v>
      </c>
      <c r="C29" s="9">
        <v>22.585999999999999</v>
      </c>
      <c r="D29" s="9">
        <v>18.824999999999999</v>
      </c>
      <c r="E29" s="9">
        <v>98.7</v>
      </c>
      <c r="F29" s="9">
        <v>37.652999999999999</v>
      </c>
    </row>
    <row r="30" spans="1:8" ht="20" customHeight="1" x14ac:dyDescent="0.4">
      <c r="A30" s="31"/>
      <c r="B30" s="4">
        <v>2</v>
      </c>
      <c r="C30" s="9">
        <v>22.524999999999999</v>
      </c>
      <c r="D30" s="9">
        <v>18.846</v>
      </c>
      <c r="E30" s="9">
        <v>98.498000000000005</v>
      </c>
      <c r="F30" s="9">
        <v>37.344000000000001</v>
      </c>
    </row>
    <row r="31" spans="1:8" ht="20" customHeight="1" x14ac:dyDescent="0.4">
      <c r="A31" s="31"/>
      <c r="B31" s="4">
        <v>3</v>
      </c>
      <c r="C31" s="9">
        <v>22.443000000000001</v>
      </c>
      <c r="D31" s="9">
        <v>18.788</v>
      </c>
      <c r="E31" s="9">
        <v>97.605999999999995</v>
      </c>
      <c r="F31" s="9">
        <v>37.329000000000001</v>
      </c>
    </row>
    <row r="32" spans="1:8" ht="20" customHeight="1" x14ac:dyDescent="0.4">
      <c r="A32" s="31"/>
      <c r="B32" s="4">
        <v>4</v>
      </c>
      <c r="C32" s="9">
        <v>22.803000000000001</v>
      </c>
      <c r="D32" s="9">
        <v>18.763000000000002</v>
      </c>
      <c r="E32" s="9">
        <v>99.274000000000001</v>
      </c>
      <c r="F32" s="9">
        <v>37.546999999999997</v>
      </c>
    </row>
    <row r="33" spans="1:6" ht="20" customHeight="1" x14ac:dyDescent="0.4">
      <c r="A33" s="31"/>
      <c r="B33" s="4">
        <v>5</v>
      </c>
      <c r="C33" s="9">
        <v>22.774000000000001</v>
      </c>
      <c r="D33" s="9">
        <v>18.739000000000001</v>
      </c>
      <c r="E33" s="9">
        <v>99.284999999999997</v>
      </c>
      <c r="F33" s="9">
        <v>37.756</v>
      </c>
    </row>
    <row r="34" spans="1:6" ht="20" customHeight="1" x14ac:dyDescent="0.4">
      <c r="A34" s="31"/>
      <c r="B34" s="4">
        <v>6</v>
      </c>
      <c r="C34" s="9">
        <v>22.847999999999999</v>
      </c>
      <c r="D34" s="9">
        <v>18.791</v>
      </c>
      <c r="E34" s="9">
        <v>99.185000000000002</v>
      </c>
      <c r="F34" s="9">
        <v>37.475999999999999</v>
      </c>
    </row>
    <row r="35" spans="1:6" ht="20" customHeight="1" x14ac:dyDescent="0.4">
      <c r="A35" s="31"/>
      <c r="B35" s="4">
        <v>7</v>
      </c>
      <c r="C35" s="9">
        <v>22.821999999999999</v>
      </c>
      <c r="D35" s="9">
        <v>18.782</v>
      </c>
      <c r="E35" s="9">
        <v>99.180999999999997</v>
      </c>
      <c r="F35" s="9">
        <v>37.606999999999999</v>
      </c>
    </row>
    <row r="36" spans="1:6" ht="20" customHeight="1" x14ac:dyDescent="0.4">
      <c r="A36" s="31"/>
      <c r="B36" s="4" t="s">
        <v>11</v>
      </c>
      <c r="C36" s="8">
        <f>AVERAGE(C28:C35)</f>
        <v>22.637124999999997</v>
      </c>
      <c r="D36" s="8">
        <f t="shared" ref="D36:F36" si="0">AVERAGE(D28:D35)</f>
        <v>18.789875000000002</v>
      </c>
      <c r="E36" s="8">
        <f t="shared" si="0"/>
        <v>98.528625000000005</v>
      </c>
      <c r="F36" s="8">
        <f t="shared" si="0"/>
        <v>37.483625000000004</v>
      </c>
    </row>
    <row r="37" spans="1:6" ht="20" customHeight="1" x14ac:dyDescent="0.4">
      <c r="A37" s="31"/>
      <c r="B37" s="4" t="s">
        <v>12</v>
      </c>
      <c r="C37" s="8">
        <f>SUM(C28:C35)</f>
        <v>181.09699999999998</v>
      </c>
      <c r="D37" s="8">
        <f t="shared" ref="D37:F37" si="1">SUM(D28:D35)</f>
        <v>150.31900000000002</v>
      </c>
      <c r="E37" s="8">
        <f t="shared" si="1"/>
        <v>788.22900000000004</v>
      </c>
      <c r="F37" s="8">
        <f t="shared" si="1"/>
        <v>299.86900000000003</v>
      </c>
    </row>
    <row r="39" spans="1:6" ht="20" customHeight="1" x14ac:dyDescent="0.4">
      <c r="A39" s="31" t="s">
        <v>9</v>
      </c>
      <c r="B39" s="4" t="s">
        <v>4</v>
      </c>
      <c r="C39" s="4" t="s">
        <v>0</v>
      </c>
      <c r="D39" s="4" t="s">
        <v>3</v>
      </c>
      <c r="E39" s="6" t="s">
        <v>1</v>
      </c>
      <c r="F39" s="6" t="s">
        <v>2</v>
      </c>
    </row>
    <row r="40" spans="1:6" ht="20" customHeight="1" x14ac:dyDescent="0.4">
      <c r="A40" s="31"/>
      <c r="B40" s="4">
        <v>0</v>
      </c>
      <c r="C40" s="9">
        <v>36.634</v>
      </c>
      <c r="D40" s="9">
        <v>33.432000000000002</v>
      </c>
      <c r="E40" s="9">
        <v>114.369</v>
      </c>
      <c r="F40" s="9">
        <v>53.947000000000003</v>
      </c>
    </row>
    <row r="41" spans="1:6" ht="20" customHeight="1" x14ac:dyDescent="0.4">
      <c r="A41" s="31"/>
      <c r="B41" s="4">
        <v>1</v>
      </c>
      <c r="C41" s="9">
        <v>38.011000000000003</v>
      </c>
      <c r="D41" s="9">
        <v>33.526000000000003</v>
      </c>
      <c r="E41" s="9">
        <v>119.227</v>
      </c>
      <c r="F41" s="9">
        <v>54.493000000000002</v>
      </c>
    </row>
    <row r="42" spans="1:6" ht="20" customHeight="1" x14ac:dyDescent="0.4">
      <c r="A42" s="31"/>
      <c r="B42" s="4">
        <v>4</v>
      </c>
      <c r="C42" s="9">
        <v>37.621000000000002</v>
      </c>
      <c r="D42" s="9">
        <v>33.481999999999999</v>
      </c>
      <c r="E42" s="9">
        <v>117.85299999999999</v>
      </c>
      <c r="F42" s="9">
        <v>54.430999999999997</v>
      </c>
    </row>
    <row r="43" spans="1:6" ht="20" customHeight="1" x14ac:dyDescent="0.4">
      <c r="A43" s="31"/>
      <c r="B43" s="4">
        <v>5</v>
      </c>
      <c r="C43" s="9">
        <v>38.057000000000002</v>
      </c>
      <c r="D43" s="9">
        <v>33.524000000000001</v>
      </c>
      <c r="E43" s="9">
        <v>118.824</v>
      </c>
      <c r="F43" s="9">
        <v>54.442999999999998</v>
      </c>
    </row>
    <row r="44" spans="1:6" ht="20" customHeight="1" x14ac:dyDescent="0.4">
      <c r="A44" s="31"/>
      <c r="B44" s="4" t="s">
        <v>11</v>
      </c>
      <c r="C44" s="8">
        <f>AVERAGE(C40:C43)</f>
        <v>37.580750000000009</v>
      </c>
      <c r="D44" s="8">
        <f t="shared" ref="D44:F44" si="2">AVERAGE(D40:D43)</f>
        <v>33.491</v>
      </c>
      <c r="E44" s="8">
        <f t="shared" si="2"/>
        <v>117.56825000000001</v>
      </c>
      <c r="F44" s="8">
        <f t="shared" si="2"/>
        <v>54.328499999999991</v>
      </c>
    </row>
    <row r="45" spans="1:6" ht="20" customHeight="1" x14ac:dyDescent="0.4">
      <c r="A45" s="31"/>
      <c r="B45" s="4" t="s">
        <v>12</v>
      </c>
      <c r="C45" s="8">
        <f>SUM(C40:C43)</f>
        <v>150.32300000000004</v>
      </c>
      <c r="D45" s="8">
        <f t="shared" ref="D45:E45" si="3">SUM(D40:D43)</f>
        <v>133.964</v>
      </c>
      <c r="E45" s="8">
        <f t="shared" si="3"/>
        <v>470.27300000000002</v>
      </c>
      <c r="F45" s="8">
        <f>SUM(F40:F43)</f>
        <v>217.31399999999996</v>
      </c>
    </row>
    <row r="47" spans="1:6" ht="20" customHeight="1" x14ac:dyDescent="0.4">
      <c r="A47" s="31" t="s">
        <v>10</v>
      </c>
      <c r="B47" s="4" t="s">
        <v>4</v>
      </c>
      <c r="C47" s="4" t="s">
        <v>0</v>
      </c>
      <c r="D47" s="4" t="s">
        <v>3</v>
      </c>
      <c r="E47" s="6" t="s">
        <v>1</v>
      </c>
      <c r="F47" s="6" t="s">
        <v>2</v>
      </c>
    </row>
    <row r="48" spans="1:6" ht="20" customHeight="1" x14ac:dyDescent="0.4">
      <c r="A48" s="31"/>
      <c r="B48" s="4">
        <v>1</v>
      </c>
      <c r="C48" s="9">
        <v>43.345999999999997</v>
      </c>
      <c r="D48" s="9">
        <v>54.704999999999998</v>
      </c>
      <c r="E48" s="9">
        <v>129.779</v>
      </c>
      <c r="F48" s="9">
        <v>60.845999999999997</v>
      </c>
    </row>
    <row r="49" spans="1:10" ht="20" customHeight="1" x14ac:dyDescent="0.4">
      <c r="A49" s="31"/>
      <c r="B49" s="4">
        <v>5</v>
      </c>
      <c r="C49" s="9">
        <v>43.802</v>
      </c>
      <c r="D49" s="9">
        <v>55.121000000000002</v>
      </c>
      <c r="E49" s="9">
        <v>129.42500000000001</v>
      </c>
      <c r="F49" s="9">
        <v>61.487000000000002</v>
      </c>
    </row>
    <row r="50" spans="1:10" ht="20" customHeight="1" x14ac:dyDescent="0.4">
      <c r="A50" s="31"/>
      <c r="B50" s="4" t="s">
        <v>11</v>
      </c>
      <c r="C50" s="8">
        <f>AVERAGE(C48:C49)</f>
        <v>43.573999999999998</v>
      </c>
      <c r="D50" s="8">
        <f t="shared" ref="D50:F50" si="4">AVERAGE(D48:D49)</f>
        <v>54.912999999999997</v>
      </c>
      <c r="E50" s="8">
        <f t="shared" si="4"/>
        <v>129.602</v>
      </c>
      <c r="F50" s="8">
        <f t="shared" si="4"/>
        <v>61.166499999999999</v>
      </c>
    </row>
    <row r="51" spans="1:10" ht="20" customHeight="1" x14ac:dyDescent="0.4">
      <c r="A51" s="31"/>
      <c r="B51" s="4" t="s">
        <v>12</v>
      </c>
      <c r="C51" s="8">
        <f>SUM(C48:C49)</f>
        <v>87.147999999999996</v>
      </c>
      <c r="D51" s="8">
        <f t="shared" ref="D51:F51" si="5">SUM(D48:D49)</f>
        <v>109.82599999999999</v>
      </c>
      <c r="E51" s="8">
        <f t="shared" si="5"/>
        <v>259.20400000000001</v>
      </c>
      <c r="F51" s="8">
        <f t="shared" si="5"/>
        <v>122.333</v>
      </c>
    </row>
    <row r="53" spans="1:10" ht="20" customHeight="1" x14ac:dyDescent="0.4">
      <c r="B53" s="31" t="s">
        <v>17</v>
      </c>
      <c r="C53" s="31" t="s">
        <v>0</v>
      </c>
      <c r="D53" s="31"/>
      <c r="E53" s="31" t="s">
        <v>3</v>
      </c>
      <c r="F53" s="31"/>
      <c r="G53" s="32" t="s">
        <v>1</v>
      </c>
      <c r="H53" s="32"/>
      <c r="I53" s="32" t="s">
        <v>2</v>
      </c>
      <c r="J53" s="32"/>
    </row>
    <row r="54" spans="1:10" ht="20" customHeight="1" x14ac:dyDescent="0.4">
      <c r="B54" s="31"/>
      <c r="C54" s="4" t="s">
        <v>14</v>
      </c>
      <c r="D54" s="4" t="s">
        <v>13</v>
      </c>
      <c r="E54" s="4" t="s">
        <v>14</v>
      </c>
      <c r="F54" s="4" t="s">
        <v>13</v>
      </c>
      <c r="G54" s="4" t="s">
        <v>14</v>
      </c>
      <c r="H54" s="4" t="s">
        <v>13</v>
      </c>
      <c r="I54" s="4" t="s">
        <v>14</v>
      </c>
      <c r="J54" s="4" t="s">
        <v>13</v>
      </c>
    </row>
    <row r="55" spans="1:10" ht="20" customHeight="1" x14ac:dyDescent="0.4">
      <c r="B55" s="4">
        <v>4</v>
      </c>
      <c r="C55" s="9">
        <v>30.837</v>
      </c>
      <c r="D55" s="7">
        <v>22.637124999999997</v>
      </c>
      <c r="E55" s="9">
        <v>25.704000000000001</v>
      </c>
      <c r="F55" s="7">
        <v>18.789875000000002</v>
      </c>
      <c r="G55" s="9">
        <v>117.422</v>
      </c>
      <c r="H55" s="7">
        <v>98.528625000000005</v>
      </c>
      <c r="I55" s="9">
        <v>47.71</v>
      </c>
      <c r="J55" s="7">
        <v>37.483625000000004</v>
      </c>
    </row>
    <row r="56" spans="1:10" ht="20" customHeight="1" x14ac:dyDescent="0.4">
      <c r="B56" s="4">
        <v>8</v>
      </c>
      <c r="C56" s="9">
        <v>40.241</v>
      </c>
      <c r="D56" s="7">
        <v>37.580750000000009</v>
      </c>
      <c r="E56" s="9">
        <v>39.267000000000003</v>
      </c>
      <c r="F56" s="7">
        <v>33.491</v>
      </c>
      <c r="G56" s="9">
        <v>125.85</v>
      </c>
      <c r="H56" s="7">
        <v>117.56825000000001</v>
      </c>
      <c r="I56" s="9">
        <v>57.546999999999997</v>
      </c>
      <c r="J56" s="7">
        <v>54.328499999999991</v>
      </c>
    </row>
    <row r="57" spans="1:10" ht="20" customHeight="1" x14ac:dyDescent="0.4">
      <c r="B57" s="4">
        <v>16</v>
      </c>
      <c r="C57" s="9">
        <v>43.923000000000002</v>
      </c>
      <c r="D57" s="7">
        <v>43.573999999999998</v>
      </c>
      <c r="E57" s="9">
        <v>55.526000000000003</v>
      </c>
      <c r="F57" s="7">
        <v>54.912999999999997</v>
      </c>
      <c r="G57" s="9">
        <v>131.49299999999999</v>
      </c>
      <c r="H57" s="7">
        <v>129.602</v>
      </c>
      <c r="I57" s="9">
        <v>61.026000000000003</v>
      </c>
      <c r="J57" s="7">
        <v>61.166499999999999</v>
      </c>
    </row>
    <row r="58" spans="1:10" ht="20" customHeight="1" x14ac:dyDescent="0.4">
      <c r="B58" s="4"/>
    </row>
    <row r="59" spans="1:10" ht="20" customHeight="1" x14ac:dyDescent="0.4">
      <c r="B59" s="4"/>
    </row>
    <row r="60" spans="1:10" ht="20" customHeight="1" x14ac:dyDescent="0.4">
      <c r="B60" s="4"/>
    </row>
    <row r="61" spans="1:10" ht="20" customHeight="1" x14ac:dyDescent="0.4">
      <c r="B61" s="4"/>
    </row>
    <row r="63" spans="1:10" ht="20" customHeight="1" x14ac:dyDescent="0.4">
      <c r="B63" s="4"/>
    </row>
    <row r="64" spans="1:10" ht="20" customHeight="1" x14ac:dyDescent="0.4">
      <c r="B64" s="4"/>
    </row>
    <row r="65" spans="2:2" ht="20" customHeight="1" x14ac:dyDescent="0.4">
      <c r="B65" s="4"/>
    </row>
    <row r="66" spans="2:2" ht="20" customHeight="1" x14ac:dyDescent="0.4">
      <c r="B66" s="4"/>
    </row>
    <row r="68" spans="2:2" ht="20" customHeight="1" x14ac:dyDescent="0.4">
      <c r="B68" s="4"/>
    </row>
    <row r="69" spans="2:2" ht="20" customHeight="1" x14ac:dyDescent="0.4">
      <c r="B69" s="4"/>
    </row>
    <row r="70" spans="2:2" ht="20" customHeight="1" x14ac:dyDescent="0.4">
      <c r="B70" s="4"/>
    </row>
    <row r="71" spans="2:2" ht="20" customHeight="1" x14ac:dyDescent="0.4">
      <c r="B71" s="4"/>
    </row>
  </sheetData>
  <mergeCells count="12">
    <mergeCell ref="A1:F1"/>
    <mergeCell ref="C53:D53"/>
    <mergeCell ref="E53:F53"/>
    <mergeCell ref="G53:H53"/>
    <mergeCell ref="I53:J53"/>
    <mergeCell ref="B53:B54"/>
    <mergeCell ref="A27:A37"/>
    <mergeCell ref="A39:A45"/>
    <mergeCell ref="A47:A51"/>
    <mergeCell ref="A4:A11"/>
    <mergeCell ref="A12:A19"/>
    <mergeCell ref="A21:A25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99BD6-67EC-446E-83B9-1617A8E6BE2B}">
  <dimension ref="A1:J71"/>
  <sheetViews>
    <sheetView tabSelected="1" workbookViewId="0">
      <selection activeCell="F2" sqref="F2"/>
    </sheetView>
  </sheetViews>
  <sheetFormatPr defaultColWidth="15.59765625" defaultRowHeight="20" customHeight="1" x14ac:dyDescent="0.4"/>
  <cols>
    <col min="1" max="16384" width="15.59765625" style="22"/>
  </cols>
  <sheetData>
    <row r="1" spans="1:6" ht="20" customHeight="1" x14ac:dyDescent="0.4">
      <c r="A1" s="31" t="s">
        <v>16</v>
      </c>
      <c r="B1" s="31"/>
      <c r="C1" s="31"/>
      <c r="D1" s="31"/>
      <c r="E1" s="31"/>
      <c r="F1" s="31"/>
    </row>
    <row r="3" spans="1:6" ht="20" customHeight="1" x14ac:dyDescent="0.4">
      <c r="A3" s="23" t="s">
        <v>5</v>
      </c>
      <c r="B3" s="23" t="s">
        <v>4</v>
      </c>
      <c r="C3" s="23" t="s">
        <v>0</v>
      </c>
      <c r="D3" s="23" t="s">
        <v>3</v>
      </c>
      <c r="E3" s="24" t="s">
        <v>1</v>
      </c>
      <c r="F3" s="24" t="s">
        <v>2</v>
      </c>
    </row>
    <row r="4" spans="1:6" ht="20" customHeight="1" x14ac:dyDescent="0.4">
      <c r="A4" s="31">
        <v>0</v>
      </c>
      <c r="B4" s="23">
        <v>0</v>
      </c>
      <c r="C4" s="9">
        <v>40.051000000000002</v>
      </c>
      <c r="D4" s="9">
        <v>53.613</v>
      </c>
      <c r="E4" s="9">
        <v>110.17400000000001</v>
      </c>
      <c r="F4" s="9">
        <v>22.585000000000001</v>
      </c>
    </row>
    <row r="5" spans="1:6" ht="20" customHeight="1" x14ac:dyDescent="0.4">
      <c r="A5" s="31"/>
      <c r="B5" s="18">
        <v>1</v>
      </c>
      <c r="C5" s="9">
        <v>38.942</v>
      </c>
      <c r="D5" s="9">
        <v>45.564999999999998</v>
      </c>
      <c r="E5" s="9">
        <v>104.071</v>
      </c>
      <c r="F5" s="9">
        <v>22.29</v>
      </c>
    </row>
    <row r="6" spans="1:6" ht="20" customHeight="1" x14ac:dyDescent="0.4">
      <c r="A6" s="31"/>
      <c r="B6" s="23">
        <v>2</v>
      </c>
      <c r="C6" s="9">
        <v>39.774000000000001</v>
      </c>
      <c r="D6" s="9">
        <v>53.896999999999998</v>
      </c>
      <c r="E6" s="9">
        <v>111.508</v>
      </c>
      <c r="F6" s="9">
        <v>22.16</v>
      </c>
    </row>
    <row r="7" spans="1:6" ht="20" customHeight="1" x14ac:dyDescent="0.4">
      <c r="A7" s="31"/>
      <c r="B7" s="23">
        <v>3</v>
      </c>
      <c r="C7" s="9">
        <v>39.909999999999997</v>
      </c>
      <c r="D7" s="9">
        <v>54.18</v>
      </c>
      <c r="E7" s="9">
        <v>109.858</v>
      </c>
      <c r="F7" s="9">
        <v>22.704000000000001</v>
      </c>
    </row>
    <row r="8" spans="1:6" ht="20" customHeight="1" x14ac:dyDescent="0.4">
      <c r="A8" s="31"/>
      <c r="B8" s="23">
        <v>4</v>
      </c>
      <c r="C8" s="9">
        <v>40.24</v>
      </c>
      <c r="D8" s="9">
        <v>53.164000000000001</v>
      </c>
      <c r="E8" s="9">
        <v>105.176</v>
      </c>
      <c r="F8" s="9">
        <v>22.559000000000001</v>
      </c>
    </row>
    <row r="9" spans="1:6" ht="20" customHeight="1" x14ac:dyDescent="0.4">
      <c r="A9" s="31"/>
      <c r="B9" s="23">
        <v>5</v>
      </c>
      <c r="C9" s="9">
        <v>39.671999999999997</v>
      </c>
      <c r="D9" s="9">
        <v>53.456000000000003</v>
      </c>
      <c r="E9" s="9">
        <v>110.289</v>
      </c>
      <c r="F9" s="9">
        <v>22.951000000000001</v>
      </c>
    </row>
    <row r="10" spans="1:6" ht="20" customHeight="1" x14ac:dyDescent="0.4">
      <c r="A10" s="31"/>
      <c r="B10" s="23">
        <v>6</v>
      </c>
      <c r="C10" s="9">
        <v>39.825000000000003</v>
      </c>
      <c r="D10" s="9">
        <v>52.905999999999999</v>
      </c>
      <c r="E10" s="9">
        <v>111.992</v>
      </c>
      <c r="F10" s="9">
        <v>22.72</v>
      </c>
    </row>
    <row r="11" spans="1:6" ht="20" customHeight="1" x14ac:dyDescent="0.4">
      <c r="A11" s="31"/>
      <c r="B11" s="23">
        <v>7</v>
      </c>
      <c r="C11" s="9">
        <v>40.094999999999999</v>
      </c>
      <c r="D11" s="9">
        <v>54.100999999999999</v>
      </c>
      <c r="E11" s="9">
        <v>109.301</v>
      </c>
      <c r="F11" s="9">
        <v>22.553999999999998</v>
      </c>
    </row>
    <row r="12" spans="1:6" ht="20" customHeight="1" x14ac:dyDescent="0.4">
      <c r="A12" s="31">
        <v>1</v>
      </c>
      <c r="B12" s="23">
        <v>0</v>
      </c>
      <c r="C12" s="9">
        <v>40.314999999999998</v>
      </c>
      <c r="D12" s="9">
        <v>54.424999999999997</v>
      </c>
      <c r="E12" s="9">
        <v>112.32899999999999</v>
      </c>
      <c r="F12" s="9">
        <v>23.036000000000001</v>
      </c>
    </row>
    <row r="13" spans="1:6" ht="20" customHeight="1" x14ac:dyDescent="0.4">
      <c r="A13" s="31"/>
      <c r="B13" s="18">
        <v>1</v>
      </c>
      <c r="C13" s="9">
        <v>39.076000000000001</v>
      </c>
      <c r="D13" s="9">
        <v>45.920999999999999</v>
      </c>
      <c r="E13" s="9">
        <v>106.11199999999999</v>
      </c>
      <c r="F13" s="9">
        <v>23.012</v>
      </c>
    </row>
    <row r="14" spans="1:6" ht="20" customHeight="1" x14ac:dyDescent="0.4">
      <c r="A14" s="31"/>
      <c r="B14" s="23">
        <v>2</v>
      </c>
      <c r="C14" s="9">
        <v>40.402000000000001</v>
      </c>
      <c r="D14" s="9">
        <v>54.353999999999999</v>
      </c>
      <c r="E14" s="9">
        <v>112.286</v>
      </c>
      <c r="F14" s="9">
        <v>23.16</v>
      </c>
    </row>
    <row r="15" spans="1:6" ht="20" customHeight="1" x14ac:dyDescent="0.4">
      <c r="A15" s="31"/>
      <c r="B15" s="23">
        <v>3</v>
      </c>
      <c r="C15" s="9">
        <v>40.377000000000002</v>
      </c>
      <c r="D15" s="9">
        <v>54.395000000000003</v>
      </c>
      <c r="E15" s="9">
        <v>112.26900000000001</v>
      </c>
      <c r="F15" s="9">
        <v>22.779</v>
      </c>
    </row>
    <row r="16" spans="1:6" ht="20" customHeight="1" x14ac:dyDescent="0.4">
      <c r="A16" s="31"/>
      <c r="B16" s="23">
        <v>4</v>
      </c>
      <c r="C16" s="9">
        <v>40.387</v>
      </c>
      <c r="D16" s="9">
        <v>54.49</v>
      </c>
      <c r="E16" s="9">
        <v>112.283</v>
      </c>
      <c r="F16" s="9">
        <v>22.788</v>
      </c>
    </row>
    <row r="17" spans="1:8" ht="20" customHeight="1" x14ac:dyDescent="0.4">
      <c r="A17" s="31"/>
      <c r="B17" s="23">
        <v>5</v>
      </c>
      <c r="C17" s="9">
        <v>40.393000000000001</v>
      </c>
      <c r="D17" s="9">
        <v>54.408000000000001</v>
      </c>
      <c r="E17" s="9">
        <v>112.438</v>
      </c>
      <c r="F17" s="9">
        <v>22.302</v>
      </c>
    </row>
    <row r="18" spans="1:8" ht="20" customHeight="1" x14ac:dyDescent="0.4">
      <c r="A18" s="31"/>
      <c r="B18" s="23">
        <v>6</v>
      </c>
      <c r="C18" s="9">
        <v>40.249000000000002</v>
      </c>
      <c r="D18" s="9">
        <v>54.466999999999999</v>
      </c>
      <c r="E18" s="9">
        <v>112.24299999999999</v>
      </c>
      <c r="F18" s="9">
        <v>23.088999999999999</v>
      </c>
    </row>
    <row r="19" spans="1:8" ht="20" customHeight="1" x14ac:dyDescent="0.4">
      <c r="A19" s="31"/>
      <c r="B19" s="23">
        <v>7</v>
      </c>
      <c r="C19" s="9">
        <v>40.216000000000001</v>
      </c>
      <c r="D19" s="9">
        <v>54.234999999999999</v>
      </c>
      <c r="E19" s="9">
        <v>112.32599999999999</v>
      </c>
      <c r="F19" s="9">
        <v>22.623999999999999</v>
      </c>
    </row>
    <row r="21" spans="1:8" ht="20" customHeight="1" x14ac:dyDescent="0.4">
      <c r="A21" s="31" t="s">
        <v>18</v>
      </c>
      <c r="B21" s="23" t="s">
        <v>15</v>
      </c>
      <c r="C21" s="23" t="s">
        <v>0</v>
      </c>
      <c r="D21" s="23" t="s">
        <v>3</v>
      </c>
      <c r="E21" s="24" t="s">
        <v>1</v>
      </c>
      <c r="F21" s="24" t="s">
        <v>2</v>
      </c>
    </row>
    <row r="22" spans="1:8" ht="20" customHeight="1" x14ac:dyDescent="0.4">
      <c r="A22" s="31"/>
      <c r="B22" s="23">
        <v>4</v>
      </c>
      <c r="C22" s="9">
        <v>29.690999999999999</v>
      </c>
      <c r="D22" s="9">
        <v>24.402999999999999</v>
      </c>
      <c r="E22" s="9">
        <v>101.357</v>
      </c>
      <c r="F22" s="9">
        <v>9.9979999999999993</v>
      </c>
    </row>
    <row r="23" spans="1:8" ht="20" customHeight="1" x14ac:dyDescent="0.4">
      <c r="A23" s="31"/>
      <c r="B23" s="23">
        <v>8</v>
      </c>
      <c r="C23" s="9">
        <v>36.912999999999997</v>
      </c>
      <c r="D23" s="9">
        <v>37.76</v>
      </c>
      <c r="E23" s="9">
        <v>108.271</v>
      </c>
      <c r="F23" s="9">
        <v>16.120999999999999</v>
      </c>
    </row>
    <row r="24" spans="1:8" ht="20" customHeight="1" x14ac:dyDescent="0.4">
      <c r="A24" s="31"/>
      <c r="B24" s="23">
        <v>12</v>
      </c>
      <c r="C24" s="9">
        <v>39.002000000000002</v>
      </c>
      <c r="D24" s="9">
        <v>46.738999999999997</v>
      </c>
      <c r="E24" s="9">
        <v>110.651</v>
      </c>
      <c r="F24" s="9">
        <v>19.905000000000001</v>
      </c>
    </row>
    <row r="25" spans="1:8" ht="20" customHeight="1" x14ac:dyDescent="0.4">
      <c r="A25" s="31"/>
      <c r="B25" s="23">
        <v>16</v>
      </c>
      <c r="C25" s="9">
        <v>40.051000000000002</v>
      </c>
      <c r="D25" s="9">
        <v>53.613</v>
      </c>
      <c r="E25" s="9">
        <v>110.17400000000001</v>
      </c>
      <c r="F25" s="9">
        <v>22.585000000000001</v>
      </c>
    </row>
    <row r="27" spans="1:8" ht="20" customHeight="1" x14ac:dyDescent="0.4">
      <c r="A27" s="31" t="s">
        <v>8</v>
      </c>
      <c r="B27" s="23" t="s">
        <v>4</v>
      </c>
      <c r="C27" s="23" t="s">
        <v>0</v>
      </c>
      <c r="D27" s="23" t="s">
        <v>3</v>
      </c>
      <c r="E27" s="24" t="s">
        <v>1</v>
      </c>
      <c r="F27" s="24" t="s">
        <v>2</v>
      </c>
      <c r="G27" s="3"/>
      <c r="H27" s="3"/>
    </row>
    <row r="28" spans="1:8" ht="20" customHeight="1" x14ac:dyDescent="0.4">
      <c r="A28" s="31"/>
      <c r="B28" s="23">
        <v>0</v>
      </c>
      <c r="C28" s="9">
        <v>22.062999999999999</v>
      </c>
      <c r="D28" s="9">
        <v>18.248000000000001</v>
      </c>
      <c r="E28" s="9">
        <v>90.414000000000001</v>
      </c>
      <c r="F28" s="9">
        <v>6.99</v>
      </c>
    </row>
    <row r="29" spans="1:8" ht="20" customHeight="1" x14ac:dyDescent="0.4">
      <c r="A29" s="31"/>
      <c r="B29" s="23">
        <v>1</v>
      </c>
      <c r="C29" s="9">
        <v>21.001000000000001</v>
      </c>
      <c r="D29" s="9">
        <v>17.552</v>
      </c>
      <c r="E29" s="9">
        <v>86.741</v>
      </c>
      <c r="F29" s="9">
        <v>6.9290000000000003</v>
      </c>
    </row>
    <row r="30" spans="1:8" ht="20" customHeight="1" x14ac:dyDescent="0.4">
      <c r="A30" s="31"/>
      <c r="B30" s="23">
        <v>2</v>
      </c>
      <c r="C30" s="9">
        <v>22.158999999999999</v>
      </c>
      <c r="D30" s="9">
        <v>18.274999999999999</v>
      </c>
      <c r="E30" s="9">
        <v>90.2</v>
      </c>
      <c r="F30" s="9">
        <v>6.9429999999999996</v>
      </c>
    </row>
    <row r="31" spans="1:8" ht="20" customHeight="1" x14ac:dyDescent="0.4">
      <c r="A31" s="31"/>
      <c r="B31" s="23">
        <v>3</v>
      </c>
      <c r="C31" s="9">
        <v>22.045999999999999</v>
      </c>
      <c r="D31" s="9">
        <v>18.279</v>
      </c>
      <c r="E31" s="9">
        <v>90.450999999999993</v>
      </c>
      <c r="F31" s="9">
        <v>6.968</v>
      </c>
    </row>
    <row r="32" spans="1:8" ht="20" customHeight="1" x14ac:dyDescent="0.4">
      <c r="A32" s="31"/>
      <c r="B32" s="23">
        <v>4</v>
      </c>
      <c r="C32" s="9">
        <v>22.140999999999998</v>
      </c>
      <c r="D32" s="9">
        <v>18.361999999999998</v>
      </c>
      <c r="E32" s="9">
        <v>90.225999999999999</v>
      </c>
      <c r="F32" s="9">
        <v>7.0590000000000002</v>
      </c>
    </row>
    <row r="33" spans="1:6" ht="20" customHeight="1" x14ac:dyDescent="0.4">
      <c r="A33" s="31"/>
      <c r="B33" s="23">
        <v>5</v>
      </c>
      <c r="C33" s="9">
        <v>22.251999999999999</v>
      </c>
      <c r="D33" s="9">
        <v>18.364000000000001</v>
      </c>
      <c r="E33" s="9">
        <v>90.328000000000003</v>
      </c>
      <c r="F33" s="9">
        <v>7.048</v>
      </c>
    </row>
    <row r="34" spans="1:6" ht="20" customHeight="1" x14ac:dyDescent="0.4">
      <c r="A34" s="31"/>
      <c r="B34" s="23">
        <v>6</v>
      </c>
      <c r="C34" s="9">
        <v>22.077000000000002</v>
      </c>
      <c r="D34" s="9">
        <v>18.427</v>
      </c>
      <c r="E34" s="9">
        <v>90.304000000000002</v>
      </c>
      <c r="F34" s="9">
        <v>7.05</v>
      </c>
    </row>
    <row r="35" spans="1:6" ht="20" customHeight="1" x14ac:dyDescent="0.4">
      <c r="A35" s="31"/>
      <c r="B35" s="23">
        <v>7</v>
      </c>
      <c r="C35" s="9">
        <v>22.172000000000001</v>
      </c>
      <c r="D35" s="9">
        <v>18.396999999999998</v>
      </c>
      <c r="E35" s="9">
        <v>90.358999999999995</v>
      </c>
      <c r="F35" s="9">
        <v>7.0339999999999998</v>
      </c>
    </row>
    <row r="36" spans="1:6" ht="20" customHeight="1" x14ac:dyDescent="0.4">
      <c r="A36" s="31"/>
      <c r="B36" s="23" t="s">
        <v>11</v>
      </c>
      <c r="C36" s="8">
        <f>AVERAGE(C28:C35)</f>
        <v>21.988875</v>
      </c>
      <c r="D36" s="8">
        <f t="shared" ref="D36:F36" si="0">AVERAGE(D28:D35)</f>
        <v>18.238</v>
      </c>
      <c r="E36" s="8">
        <f t="shared" si="0"/>
        <v>89.877875000000003</v>
      </c>
      <c r="F36" s="8">
        <f t="shared" si="0"/>
        <v>7.0026250000000001</v>
      </c>
    </row>
    <row r="37" spans="1:6" ht="20" customHeight="1" x14ac:dyDescent="0.4">
      <c r="A37" s="31"/>
      <c r="B37" s="23" t="s">
        <v>12</v>
      </c>
      <c r="C37" s="8">
        <f>SUM(C28:C35)</f>
        <v>175.911</v>
      </c>
      <c r="D37" s="8">
        <f t="shared" ref="D37:F37" si="1">SUM(D28:D35)</f>
        <v>145.904</v>
      </c>
      <c r="E37" s="8">
        <f t="shared" si="1"/>
        <v>719.02300000000002</v>
      </c>
      <c r="F37" s="8">
        <f t="shared" si="1"/>
        <v>56.021000000000001</v>
      </c>
    </row>
    <row r="39" spans="1:6" ht="20" customHeight="1" x14ac:dyDescent="0.4">
      <c r="A39" s="31" t="s">
        <v>9</v>
      </c>
      <c r="B39" s="23" t="s">
        <v>4</v>
      </c>
      <c r="C39" s="23" t="s">
        <v>0</v>
      </c>
      <c r="D39" s="23" t="s">
        <v>3</v>
      </c>
      <c r="E39" s="24" t="s">
        <v>1</v>
      </c>
      <c r="F39" s="24" t="s">
        <v>2</v>
      </c>
    </row>
    <row r="40" spans="1:6" ht="20" customHeight="1" x14ac:dyDescent="0.4">
      <c r="A40" s="31"/>
      <c r="B40" s="23">
        <v>0</v>
      </c>
      <c r="C40" s="9">
        <v>33.859000000000002</v>
      </c>
      <c r="D40" s="9">
        <v>30.864999999999998</v>
      </c>
      <c r="E40" s="9">
        <v>100.831</v>
      </c>
      <c r="F40" s="9">
        <v>12.553000000000001</v>
      </c>
    </row>
    <row r="41" spans="1:6" ht="20" customHeight="1" x14ac:dyDescent="0.4">
      <c r="A41" s="31"/>
      <c r="B41" s="23">
        <v>2</v>
      </c>
      <c r="C41" s="9">
        <v>33.759</v>
      </c>
      <c r="D41" s="9">
        <v>30.611999999999998</v>
      </c>
      <c r="E41" s="9">
        <v>101.318</v>
      </c>
      <c r="F41" s="9">
        <v>12.685</v>
      </c>
    </row>
    <row r="42" spans="1:6" ht="20" customHeight="1" x14ac:dyDescent="0.4">
      <c r="A42" s="31"/>
      <c r="B42" s="23">
        <v>4</v>
      </c>
      <c r="C42" s="9">
        <v>35.048000000000002</v>
      </c>
      <c r="D42" s="9">
        <v>32.526000000000003</v>
      </c>
      <c r="E42" s="9">
        <v>104.011</v>
      </c>
      <c r="F42" s="9">
        <v>13.444000000000001</v>
      </c>
    </row>
    <row r="43" spans="1:6" ht="20" customHeight="1" x14ac:dyDescent="0.4">
      <c r="A43" s="31"/>
      <c r="B43" s="23">
        <v>5</v>
      </c>
      <c r="C43" s="9">
        <v>35.11</v>
      </c>
      <c r="D43" s="9">
        <v>32.533999999999999</v>
      </c>
      <c r="E43" s="9">
        <v>104.267</v>
      </c>
      <c r="F43" s="9">
        <v>13.548999999999999</v>
      </c>
    </row>
    <row r="44" spans="1:6" ht="20" customHeight="1" x14ac:dyDescent="0.4">
      <c r="A44" s="31"/>
      <c r="B44" s="23" t="s">
        <v>11</v>
      </c>
      <c r="C44" s="8">
        <f>AVERAGE(C40:C43)</f>
        <v>34.444000000000003</v>
      </c>
      <c r="D44" s="8">
        <f t="shared" ref="D44:F44" si="2">AVERAGE(D40:D43)</f>
        <v>31.634250000000002</v>
      </c>
      <c r="E44" s="8">
        <f t="shared" si="2"/>
        <v>102.60674999999999</v>
      </c>
      <c r="F44" s="8">
        <f t="shared" si="2"/>
        <v>13.05775</v>
      </c>
    </row>
    <row r="45" spans="1:6" ht="20" customHeight="1" x14ac:dyDescent="0.4">
      <c r="A45" s="31"/>
      <c r="B45" s="23" t="s">
        <v>12</v>
      </c>
      <c r="C45" s="8">
        <f>SUM(C40:C43)</f>
        <v>137.77600000000001</v>
      </c>
      <c r="D45" s="8">
        <f t="shared" ref="D45:E45" si="3">SUM(D40:D43)</f>
        <v>126.53700000000001</v>
      </c>
      <c r="E45" s="8">
        <f t="shared" si="3"/>
        <v>410.42699999999996</v>
      </c>
      <c r="F45" s="8">
        <f>SUM(F40:F43)</f>
        <v>52.231000000000002</v>
      </c>
    </row>
    <row r="47" spans="1:6" ht="20" customHeight="1" x14ac:dyDescent="0.4">
      <c r="A47" s="31" t="s">
        <v>10</v>
      </c>
      <c r="B47" s="23" t="s">
        <v>4</v>
      </c>
      <c r="C47" s="23" t="s">
        <v>0</v>
      </c>
      <c r="D47" s="23" t="s">
        <v>3</v>
      </c>
      <c r="E47" s="24" t="s">
        <v>1</v>
      </c>
      <c r="F47" s="24" t="s">
        <v>2</v>
      </c>
    </row>
    <row r="48" spans="1:6" ht="20" customHeight="1" x14ac:dyDescent="0.4">
      <c r="A48" s="31"/>
      <c r="B48" s="23">
        <v>0</v>
      </c>
      <c r="C48" s="9">
        <v>38.630000000000003</v>
      </c>
      <c r="D48" s="9">
        <v>45.898000000000003</v>
      </c>
      <c r="E48" s="9">
        <v>104.922</v>
      </c>
      <c r="F48" s="9">
        <v>19.23</v>
      </c>
    </row>
    <row r="49" spans="1:10" ht="20" customHeight="1" x14ac:dyDescent="0.4">
      <c r="A49" s="31"/>
      <c r="B49" s="23">
        <v>5</v>
      </c>
      <c r="C49" s="9">
        <v>40.381</v>
      </c>
      <c r="D49" s="9">
        <v>53.552999999999997</v>
      </c>
      <c r="E49" s="9">
        <v>112.65600000000001</v>
      </c>
      <c r="F49" s="9">
        <v>23.212</v>
      </c>
    </row>
    <row r="50" spans="1:10" ht="20" customHeight="1" x14ac:dyDescent="0.4">
      <c r="A50" s="31"/>
      <c r="B50" s="23" t="s">
        <v>11</v>
      </c>
      <c r="C50" s="8">
        <f>AVERAGE(C48:C49)</f>
        <v>39.505499999999998</v>
      </c>
      <c r="D50" s="8">
        <f t="shared" ref="D50:F50" si="4">AVERAGE(D48:D49)</f>
        <v>49.725499999999997</v>
      </c>
      <c r="E50" s="8">
        <f t="shared" si="4"/>
        <v>108.789</v>
      </c>
      <c r="F50" s="8">
        <f t="shared" si="4"/>
        <v>21.221</v>
      </c>
    </row>
    <row r="51" spans="1:10" ht="20" customHeight="1" x14ac:dyDescent="0.4">
      <c r="A51" s="31"/>
      <c r="B51" s="23" t="s">
        <v>12</v>
      </c>
      <c r="C51" s="8">
        <f>SUM(C48:C49)</f>
        <v>79.010999999999996</v>
      </c>
      <c r="D51" s="8">
        <f t="shared" ref="D51:F51" si="5">SUM(D48:D49)</f>
        <v>99.450999999999993</v>
      </c>
      <c r="E51" s="8">
        <f t="shared" si="5"/>
        <v>217.578</v>
      </c>
      <c r="F51" s="8">
        <f t="shared" si="5"/>
        <v>42.442</v>
      </c>
    </row>
    <row r="53" spans="1:10" ht="20" customHeight="1" x14ac:dyDescent="0.4">
      <c r="B53" s="31" t="s">
        <v>17</v>
      </c>
      <c r="C53" s="31" t="s">
        <v>0</v>
      </c>
      <c r="D53" s="31"/>
      <c r="E53" s="31" t="s">
        <v>3</v>
      </c>
      <c r="F53" s="31"/>
      <c r="G53" s="32" t="s">
        <v>1</v>
      </c>
      <c r="H53" s="32"/>
      <c r="I53" s="32" t="s">
        <v>2</v>
      </c>
      <c r="J53" s="32"/>
    </row>
    <row r="54" spans="1:10" ht="20" customHeight="1" x14ac:dyDescent="0.4">
      <c r="B54" s="31"/>
      <c r="C54" s="23" t="s">
        <v>14</v>
      </c>
      <c r="D54" s="23" t="s">
        <v>13</v>
      </c>
      <c r="E54" s="23" t="s">
        <v>14</v>
      </c>
      <c r="F54" s="23" t="s">
        <v>13</v>
      </c>
      <c r="G54" s="23" t="s">
        <v>14</v>
      </c>
      <c r="H54" s="23" t="s">
        <v>13</v>
      </c>
      <c r="I54" s="23" t="s">
        <v>14</v>
      </c>
      <c r="J54" s="23" t="s">
        <v>13</v>
      </c>
    </row>
    <row r="55" spans="1:10" ht="20" customHeight="1" x14ac:dyDescent="0.4">
      <c r="B55" s="23">
        <v>4</v>
      </c>
      <c r="C55" s="9">
        <v>29.690999999999999</v>
      </c>
      <c r="D55" s="7">
        <v>21.988875</v>
      </c>
      <c r="E55" s="9">
        <v>24.402999999999999</v>
      </c>
      <c r="F55" s="7">
        <v>18.238</v>
      </c>
      <c r="G55" s="9">
        <v>101.357</v>
      </c>
      <c r="H55" s="7">
        <v>89.877875000000003</v>
      </c>
      <c r="I55" s="9">
        <v>9.9979999999999993</v>
      </c>
      <c r="J55" s="7">
        <v>7.0026250000000001</v>
      </c>
    </row>
    <row r="56" spans="1:10" ht="20" customHeight="1" x14ac:dyDescent="0.4">
      <c r="B56" s="23">
        <v>8</v>
      </c>
      <c r="C56" s="9">
        <v>36.912999999999997</v>
      </c>
      <c r="D56" s="7">
        <v>34.444000000000003</v>
      </c>
      <c r="E56" s="9">
        <v>37.76</v>
      </c>
      <c r="F56" s="7">
        <v>31.634250000000002</v>
      </c>
      <c r="G56" s="9">
        <v>108.271</v>
      </c>
      <c r="H56" s="7">
        <v>102.60674999999999</v>
      </c>
      <c r="I56" s="9">
        <v>16.120999999999999</v>
      </c>
      <c r="J56" s="7">
        <v>13.05775</v>
      </c>
    </row>
    <row r="57" spans="1:10" ht="20" customHeight="1" x14ac:dyDescent="0.4">
      <c r="B57" s="23">
        <v>16</v>
      </c>
      <c r="C57" s="9">
        <v>40.051000000000002</v>
      </c>
      <c r="D57" s="7">
        <v>39.505499999999998</v>
      </c>
      <c r="E57" s="9">
        <v>53.613</v>
      </c>
      <c r="F57" s="7">
        <v>49.725499999999997</v>
      </c>
      <c r="G57" s="9">
        <v>110.17400000000001</v>
      </c>
      <c r="H57" s="7">
        <v>108.789</v>
      </c>
      <c r="I57" s="9">
        <v>22.585000000000001</v>
      </c>
      <c r="J57" s="7">
        <v>21.221</v>
      </c>
    </row>
    <row r="58" spans="1:10" ht="20" customHeight="1" x14ac:dyDescent="0.4">
      <c r="B58" s="23"/>
    </row>
    <row r="59" spans="1:10" ht="20" customHeight="1" x14ac:dyDescent="0.4">
      <c r="B59" s="23"/>
    </row>
    <row r="60" spans="1:10" ht="20" customHeight="1" x14ac:dyDescent="0.4">
      <c r="B60" s="23"/>
    </row>
    <row r="61" spans="1:10" ht="20" customHeight="1" x14ac:dyDescent="0.4">
      <c r="B61" s="23"/>
    </row>
    <row r="63" spans="1:10" ht="20" customHeight="1" x14ac:dyDescent="0.4">
      <c r="B63" s="23"/>
    </row>
    <row r="64" spans="1:10" ht="20" customHeight="1" x14ac:dyDescent="0.4">
      <c r="B64" s="23"/>
    </row>
    <row r="65" spans="2:2" ht="20" customHeight="1" x14ac:dyDescent="0.4">
      <c r="B65" s="23"/>
    </row>
    <row r="66" spans="2:2" ht="20" customHeight="1" x14ac:dyDescent="0.4">
      <c r="B66" s="23"/>
    </row>
    <row r="68" spans="2:2" ht="20" customHeight="1" x14ac:dyDescent="0.4">
      <c r="B68" s="23"/>
    </row>
    <row r="69" spans="2:2" ht="20" customHeight="1" x14ac:dyDescent="0.4">
      <c r="B69" s="23"/>
    </row>
    <row r="70" spans="2:2" ht="20" customHeight="1" x14ac:dyDescent="0.4">
      <c r="B70" s="23"/>
    </row>
    <row r="71" spans="2:2" ht="20" customHeight="1" x14ac:dyDescent="0.4">
      <c r="B71" s="23"/>
    </row>
  </sheetData>
  <mergeCells count="12">
    <mergeCell ref="I53:J53"/>
    <mergeCell ref="A1:F1"/>
    <mergeCell ref="A4:A11"/>
    <mergeCell ref="A12:A19"/>
    <mergeCell ref="A21:A25"/>
    <mergeCell ref="A27:A37"/>
    <mergeCell ref="A39:A45"/>
    <mergeCell ref="A47:A51"/>
    <mergeCell ref="B53:B54"/>
    <mergeCell ref="C53:D53"/>
    <mergeCell ref="E53:F53"/>
    <mergeCell ref="G53:H53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7BB8AA-E2BA-4FC8-9034-448C893AB194}">
  <dimension ref="A1:J71"/>
  <sheetViews>
    <sheetView workbookViewId="0">
      <selection activeCell="F2" sqref="F2"/>
    </sheetView>
  </sheetViews>
  <sheetFormatPr defaultColWidth="15.59765625" defaultRowHeight="20" customHeight="1" x14ac:dyDescent="0.4"/>
  <cols>
    <col min="1" max="16384" width="15.59765625" style="2"/>
  </cols>
  <sheetData>
    <row r="1" spans="1:6" ht="20" customHeight="1" x14ac:dyDescent="0.4">
      <c r="A1" s="31" t="s">
        <v>16</v>
      </c>
      <c r="B1" s="31"/>
      <c r="C1" s="31"/>
      <c r="D1" s="31"/>
      <c r="E1" s="31"/>
      <c r="F1" s="31"/>
    </row>
    <row r="3" spans="1:6" ht="20" customHeight="1" x14ac:dyDescent="0.4">
      <c r="A3" s="5" t="s">
        <v>5</v>
      </c>
      <c r="B3" s="5" t="s">
        <v>4</v>
      </c>
      <c r="C3" s="5" t="s">
        <v>0</v>
      </c>
      <c r="D3" s="5" t="s">
        <v>3</v>
      </c>
      <c r="E3" s="10" t="s">
        <v>1</v>
      </c>
      <c r="F3" s="10" t="s">
        <v>2</v>
      </c>
    </row>
    <row r="4" spans="1:6" ht="20" customHeight="1" x14ac:dyDescent="0.4">
      <c r="A4" s="31">
        <v>0</v>
      </c>
      <c r="B4" s="18">
        <v>0</v>
      </c>
      <c r="C4" s="9">
        <v>40.351999999999997</v>
      </c>
      <c r="D4" s="9">
        <v>53.658999999999999</v>
      </c>
      <c r="E4" s="9">
        <v>124.11799999999999</v>
      </c>
      <c r="F4" s="9">
        <v>22.347999999999999</v>
      </c>
    </row>
    <row r="5" spans="1:6" ht="20" customHeight="1" x14ac:dyDescent="0.4">
      <c r="A5" s="31"/>
      <c r="B5" s="5">
        <v>1</v>
      </c>
      <c r="C5" s="9">
        <v>42.701999999999998</v>
      </c>
      <c r="D5" s="9">
        <v>53.756</v>
      </c>
      <c r="E5" s="9">
        <v>127.786</v>
      </c>
      <c r="F5" s="9">
        <v>22.574000000000002</v>
      </c>
    </row>
    <row r="6" spans="1:6" ht="20" customHeight="1" x14ac:dyDescent="0.4">
      <c r="A6" s="31"/>
      <c r="B6" s="5">
        <v>2</v>
      </c>
      <c r="C6" s="9">
        <v>40.442</v>
      </c>
      <c r="D6" s="9">
        <v>53.576999999999998</v>
      </c>
      <c r="E6" s="9">
        <v>124.809</v>
      </c>
      <c r="F6" s="9">
        <v>22.617000000000001</v>
      </c>
    </row>
    <row r="7" spans="1:6" ht="20" customHeight="1" x14ac:dyDescent="0.4">
      <c r="A7" s="31"/>
      <c r="B7" s="5">
        <v>3</v>
      </c>
      <c r="C7" s="9">
        <v>40.366</v>
      </c>
      <c r="D7" s="9">
        <v>53.698</v>
      </c>
      <c r="E7" s="9">
        <v>124.10599999999999</v>
      </c>
      <c r="F7" s="9">
        <v>22.614999999999998</v>
      </c>
    </row>
    <row r="8" spans="1:6" ht="20" customHeight="1" x14ac:dyDescent="0.4">
      <c r="A8" s="31"/>
      <c r="B8" s="5">
        <v>4</v>
      </c>
      <c r="C8" s="9">
        <v>41.661000000000001</v>
      </c>
      <c r="D8" s="9">
        <v>53.75</v>
      </c>
      <c r="E8" s="9">
        <v>126.217</v>
      </c>
      <c r="F8" s="9">
        <v>22.53</v>
      </c>
    </row>
    <row r="9" spans="1:6" ht="20" customHeight="1" x14ac:dyDescent="0.4">
      <c r="A9" s="31"/>
      <c r="B9" s="5">
        <v>5</v>
      </c>
      <c r="C9" s="9">
        <v>42.478999999999999</v>
      </c>
      <c r="D9" s="9">
        <v>53.936</v>
      </c>
      <c r="E9" s="9">
        <v>126.158</v>
      </c>
      <c r="F9" s="9">
        <v>22.468</v>
      </c>
    </row>
    <row r="10" spans="1:6" ht="20" customHeight="1" x14ac:dyDescent="0.4">
      <c r="A10" s="31"/>
      <c r="B10" s="5">
        <v>6</v>
      </c>
      <c r="C10" s="9">
        <v>41.682000000000002</v>
      </c>
      <c r="D10" s="9">
        <v>53.576000000000001</v>
      </c>
      <c r="E10" s="9">
        <v>124.88500000000001</v>
      </c>
      <c r="F10" s="9">
        <v>22.488</v>
      </c>
    </row>
    <row r="11" spans="1:6" ht="20" customHeight="1" x14ac:dyDescent="0.4">
      <c r="A11" s="31"/>
      <c r="B11" s="5">
        <v>7</v>
      </c>
      <c r="C11" s="9">
        <v>41.262</v>
      </c>
      <c r="D11" s="9">
        <v>53.625999999999998</v>
      </c>
      <c r="E11" s="9">
        <v>125.315</v>
      </c>
      <c r="F11" s="9">
        <v>22.699000000000002</v>
      </c>
    </row>
    <row r="12" spans="1:6" ht="20" customHeight="1" x14ac:dyDescent="0.4">
      <c r="A12" s="31">
        <v>1</v>
      </c>
      <c r="B12" s="18">
        <v>0</v>
      </c>
      <c r="C12" s="9">
        <v>40.430999999999997</v>
      </c>
      <c r="D12" s="9">
        <v>54.012999999999998</v>
      </c>
      <c r="E12" s="9">
        <v>124.16800000000001</v>
      </c>
      <c r="F12" s="9">
        <v>22.943999999999999</v>
      </c>
    </row>
    <row r="13" spans="1:6" ht="20" customHeight="1" x14ac:dyDescent="0.4">
      <c r="A13" s="31"/>
      <c r="B13" s="5">
        <v>1</v>
      </c>
      <c r="C13" s="9">
        <v>42.771999999999998</v>
      </c>
      <c r="D13" s="9">
        <v>53.981000000000002</v>
      </c>
      <c r="E13" s="9">
        <v>127.55500000000001</v>
      </c>
      <c r="F13" s="9">
        <v>22.693000000000001</v>
      </c>
    </row>
    <row r="14" spans="1:6" ht="20" customHeight="1" x14ac:dyDescent="0.4">
      <c r="A14" s="31"/>
      <c r="B14" s="5">
        <v>2</v>
      </c>
      <c r="C14" s="9">
        <v>41.404000000000003</v>
      </c>
      <c r="D14" s="9">
        <v>54.320999999999998</v>
      </c>
      <c r="E14" s="9">
        <v>124.95099999999999</v>
      </c>
      <c r="F14" s="9">
        <v>23.085999999999999</v>
      </c>
    </row>
    <row r="15" spans="1:6" ht="20" customHeight="1" x14ac:dyDescent="0.4">
      <c r="A15" s="31"/>
      <c r="B15" s="5">
        <v>3</v>
      </c>
      <c r="C15" s="9">
        <v>40.654000000000003</v>
      </c>
      <c r="D15" s="9">
        <v>54.09</v>
      </c>
      <c r="E15" s="9">
        <v>124.35299999999999</v>
      </c>
      <c r="F15" s="9">
        <v>23.193000000000001</v>
      </c>
    </row>
    <row r="16" spans="1:6" ht="20" customHeight="1" x14ac:dyDescent="0.4">
      <c r="A16" s="31"/>
      <c r="B16" s="5">
        <v>4</v>
      </c>
      <c r="C16" s="9">
        <v>41.591000000000001</v>
      </c>
      <c r="D16" s="9">
        <v>54.343000000000004</v>
      </c>
      <c r="E16" s="9">
        <v>126.188</v>
      </c>
      <c r="F16" s="9">
        <v>22.855</v>
      </c>
    </row>
    <row r="17" spans="1:8" ht="20" customHeight="1" x14ac:dyDescent="0.4">
      <c r="A17" s="31"/>
      <c r="B17" s="5">
        <v>5</v>
      </c>
      <c r="C17" s="9">
        <v>42.502000000000002</v>
      </c>
      <c r="D17" s="9">
        <v>54.29</v>
      </c>
      <c r="E17" s="9">
        <v>126.09099999999999</v>
      </c>
      <c r="F17" s="9">
        <v>22.641999999999999</v>
      </c>
    </row>
    <row r="18" spans="1:8" ht="20" customHeight="1" x14ac:dyDescent="0.4">
      <c r="A18" s="31"/>
      <c r="B18" s="5">
        <v>6</v>
      </c>
      <c r="C18" s="9">
        <v>41.655000000000001</v>
      </c>
      <c r="D18" s="9">
        <v>54.158999999999999</v>
      </c>
      <c r="E18" s="9">
        <v>124.916</v>
      </c>
      <c r="F18" s="9">
        <v>23.027999999999999</v>
      </c>
    </row>
    <row r="19" spans="1:8" ht="20" customHeight="1" x14ac:dyDescent="0.4">
      <c r="A19" s="31"/>
      <c r="B19" s="5">
        <v>7</v>
      </c>
      <c r="C19" s="9">
        <v>40.984000000000002</v>
      </c>
      <c r="D19" s="9">
        <v>54.125999999999998</v>
      </c>
      <c r="E19" s="9">
        <v>125.35599999999999</v>
      </c>
      <c r="F19" s="9">
        <v>22.859000000000002</v>
      </c>
    </row>
    <row r="21" spans="1:8" ht="20" customHeight="1" x14ac:dyDescent="0.4">
      <c r="A21" s="31" t="s">
        <v>6</v>
      </c>
      <c r="B21" s="5" t="s">
        <v>15</v>
      </c>
      <c r="C21" s="5" t="s">
        <v>0</v>
      </c>
      <c r="D21" s="5" t="s">
        <v>3</v>
      </c>
      <c r="E21" s="10" t="s">
        <v>1</v>
      </c>
      <c r="F21" s="10" t="s">
        <v>2</v>
      </c>
    </row>
    <row r="22" spans="1:8" ht="20" customHeight="1" x14ac:dyDescent="0.4">
      <c r="A22" s="31"/>
      <c r="B22" s="5">
        <v>4</v>
      </c>
      <c r="C22" s="9">
        <v>29.943000000000001</v>
      </c>
      <c r="D22" s="9">
        <v>24.834</v>
      </c>
      <c r="E22" s="9">
        <v>114.003</v>
      </c>
      <c r="F22" s="9">
        <v>9.9209999999999994</v>
      </c>
    </row>
    <row r="23" spans="1:8" ht="20" customHeight="1" x14ac:dyDescent="0.4">
      <c r="A23" s="31"/>
      <c r="B23" s="5">
        <v>8</v>
      </c>
      <c r="C23" s="9">
        <v>38.972999999999999</v>
      </c>
      <c r="D23" s="9">
        <v>38.054000000000002</v>
      </c>
      <c r="E23" s="9">
        <v>121.94799999999999</v>
      </c>
      <c r="F23" s="9">
        <v>16.385999999999999</v>
      </c>
    </row>
    <row r="24" spans="1:8" ht="20" customHeight="1" x14ac:dyDescent="0.4">
      <c r="A24" s="31"/>
      <c r="B24" s="5">
        <v>12</v>
      </c>
      <c r="C24" s="9">
        <v>40.588000000000001</v>
      </c>
      <c r="D24" s="9">
        <v>46.472999999999999</v>
      </c>
      <c r="E24" s="9">
        <v>123.42400000000001</v>
      </c>
      <c r="F24" s="9">
        <v>20.126999999999999</v>
      </c>
    </row>
    <row r="25" spans="1:8" ht="20" customHeight="1" x14ac:dyDescent="0.4">
      <c r="A25" s="31"/>
      <c r="B25" s="5">
        <v>16</v>
      </c>
      <c r="C25" s="9">
        <v>42.701999999999998</v>
      </c>
      <c r="D25" s="9">
        <v>53.756</v>
      </c>
      <c r="E25" s="9">
        <v>127.786</v>
      </c>
      <c r="F25" s="9">
        <v>22.574000000000002</v>
      </c>
    </row>
    <row r="27" spans="1:8" ht="20" customHeight="1" x14ac:dyDescent="0.4">
      <c r="A27" s="31" t="s">
        <v>8</v>
      </c>
      <c r="B27" s="5" t="s">
        <v>4</v>
      </c>
      <c r="C27" s="5" t="s">
        <v>0</v>
      </c>
      <c r="D27" s="5" t="s">
        <v>3</v>
      </c>
      <c r="E27" s="10" t="s">
        <v>1</v>
      </c>
      <c r="F27" s="10" t="s">
        <v>2</v>
      </c>
      <c r="G27" s="3"/>
      <c r="H27" s="3"/>
    </row>
    <row r="28" spans="1:8" ht="20" customHeight="1" x14ac:dyDescent="0.4">
      <c r="A28" s="31"/>
      <c r="B28" s="5">
        <v>0</v>
      </c>
      <c r="C28" s="9">
        <v>21.515000000000001</v>
      </c>
      <c r="D28" s="9">
        <v>18.085999999999999</v>
      </c>
      <c r="E28" s="9">
        <v>94.798000000000002</v>
      </c>
      <c r="F28" s="9">
        <v>6.6790000000000003</v>
      </c>
    </row>
    <row r="29" spans="1:8" ht="20" customHeight="1" x14ac:dyDescent="0.4">
      <c r="A29" s="31"/>
      <c r="B29" s="5">
        <v>1</v>
      </c>
      <c r="C29" s="9">
        <v>21.832999999999998</v>
      </c>
      <c r="D29" s="9">
        <v>18.2</v>
      </c>
      <c r="E29" s="9">
        <v>97.052999999999997</v>
      </c>
      <c r="F29" s="9">
        <v>6.7439999999999998</v>
      </c>
    </row>
    <row r="30" spans="1:8" ht="20" customHeight="1" x14ac:dyDescent="0.4">
      <c r="A30" s="31"/>
      <c r="B30" s="5">
        <v>2</v>
      </c>
      <c r="C30" s="9">
        <v>22.006</v>
      </c>
      <c r="D30" s="9">
        <v>18.244</v>
      </c>
      <c r="E30" s="9">
        <v>96.515000000000001</v>
      </c>
      <c r="F30" s="9">
        <v>6.7919999999999998</v>
      </c>
    </row>
    <row r="31" spans="1:8" ht="20" customHeight="1" x14ac:dyDescent="0.4">
      <c r="A31" s="31"/>
      <c r="B31" s="5">
        <v>3</v>
      </c>
      <c r="C31" s="9">
        <v>21.733000000000001</v>
      </c>
      <c r="D31" s="9">
        <v>18.228999999999999</v>
      </c>
      <c r="E31" s="9">
        <v>95.843000000000004</v>
      </c>
      <c r="F31" s="9">
        <v>6.7839999999999998</v>
      </c>
    </row>
    <row r="32" spans="1:8" ht="20" customHeight="1" x14ac:dyDescent="0.4">
      <c r="A32" s="31"/>
      <c r="B32" s="5">
        <v>4</v>
      </c>
      <c r="C32" s="9">
        <v>22.036999999999999</v>
      </c>
      <c r="D32" s="9">
        <v>18.268999999999998</v>
      </c>
      <c r="E32" s="9">
        <v>97.076999999999998</v>
      </c>
      <c r="F32" s="9">
        <v>6.8639999999999999</v>
      </c>
    </row>
    <row r="33" spans="1:6" ht="20" customHeight="1" x14ac:dyDescent="0.4">
      <c r="A33" s="31"/>
      <c r="B33" s="5">
        <v>5</v>
      </c>
      <c r="C33" s="9">
        <v>22.047000000000001</v>
      </c>
      <c r="D33" s="9">
        <v>18.346</v>
      </c>
      <c r="E33" s="9">
        <v>97.248000000000005</v>
      </c>
      <c r="F33" s="9">
        <v>6.8630000000000004</v>
      </c>
    </row>
    <row r="34" spans="1:6" ht="20" customHeight="1" x14ac:dyDescent="0.4">
      <c r="A34" s="31"/>
      <c r="B34" s="5">
        <v>6</v>
      </c>
      <c r="C34" s="9">
        <v>22.082000000000001</v>
      </c>
      <c r="D34" s="9">
        <v>18.285</v>
      </c>
      <c r="E34" s="9">
        <v>97.081999999999994</v>
      </c>
      <c r="F34" s="9">
        <v>6.8879999999999999</v>
      </c>
    </row>
    <row r="35" spans="1:6" ht="20" customHeight="1" x14ac:dyDescent="0.4">
      <c r="A35" s="31"/>
      <c r="B35" s="5">
        <v>7</v>
      </c>
      <c r="C35" s="9">
        <v>22.161999999999999</v>
      </c>
      <c r="D35" s="9">
        <v>18.385000000000002</v>
      </c>
      <c r="E35" s="9">
        <v>97.009</v>
      </c>
      <c r="F35" s="9">
        <v>6.9470000000000001</v>
      </c>
    </row>
    <row r="36" spans="1:6" ht="20" customHeight="1" x14ac:dyDescent="0.4">
      <c r="A36" s="31"/>
      <c r="B36" s="5" t="s">
        <v>11</v>
      </c>
      <c r="C36" s="8">
        <f>AVERAGE(C28:C35)</f>
        <v>21.926874999999999</v>
      </c>
      <c r="D36" s="8">
        <f t="shared" ref="D36:F36" si="0">AVERAGE(D28:D35)</f>
        <v>18.255499999999998</v>
      </c>
      <c r="E36" s="8">
        <f t="shared" si="0"/>
        <v>96.578125</v>
      </c>
      <c r="F36" s="8">
        <f t="shared" si="0"/>
        <v>6.820125</v>
      </c>
    </row>
    <row r="37" spans="1:6" ht="20" customHeight="1" x14ac:dyDescent="0.4">
      <c r="A37" s="31"/>
      <c r="B37" s="5" t="s">
        <v>12</v>
      </c>
      <c r="C37" s="8">
        <f>SUM(C28:C35)</f>
        <v>175.41499999999999</v>
      </c>
      <c r="D37" s="8">
        <f t="shared" ref="D37:F37" si="1">SUM(D28:D35)</f>
        <v>146.04399999999998</v>
      </c>
      <c r="E37" s="8">
        <f t="shared" si="1"/>
        <v>772.625</v>
      </c>
      <c r="F37" s="8">
        <f t="shared" si="1"/>
        <v>54.561</v>
      </c>
    </row>
    <row r="39" spans="1:6" ht="20" customHeight="1" x14ac:dyDescent="0.4">
      <c r="A39" s="31" t="s">
        <v>9</v>
      </c>
      <c r="B39" s="5" t="s">
        <v>4</v>
      </c>
      <c r="C39" s="5" t="s">
        <v>0</v>
      </c>
      <c r="D39" s="5" t="s">
        <v>3</v>
      </c>
      <c r="E39" s="10" t="s">
        <v>1</v>
      </c>
      <c r="F39" s="10" t="s">
        <v>2</v>
      </c>
    </row>
    <row r="40" spans="1:6" ht="20" customHeight="1" x14ac:dyDescent="0.4">
      <c r="A40" s="31"/>
      <c r="B40" s="5">
        <v>0</v>
      </c>
      <c r="C40" s="9">
        <v>35.033000000000001</v>
      </c>
      <c r="D40" s="9">
        <v>32.238</v>
      </c>
      <c r="E40" s="9">
        <v>110.45699999999999</v>
      </c>
      <c r="F40" s="9">
        <v>13.353999999999999</v>
      </c>
    </row>
    <row r="41" spans="1:6" ht="20" customHeight="1" x14ac:dyDescent="0.4">
      <c r="A41" s="31"/>
      <c r="B41" s="5">
        <v>1</v>
      </c>
      <c r="C41" s="9">
        <v>36.841999999999999</v>
      </c>
      <c r="D41" s="9">
        <v>32.247</v>
      </c>
      <c r="E41" s="9">
        <v>115.821</v>
      </c>
      <c r="F41" s="9">
        <v>13.423999999999999</v>
      </c>
    </row>
    <row r="42" spans="1:6" ht="20" customHeight="1" x14ac:dyDescent="0.4">
      <c r="A42" s="31"/>
      <c r="B42" s="5">
        <v>4</v>
      </c>
      <c r="C42" s="9">
        <v>35.957000000000001</v>
      </c>
      <c r="D42" s="9">
        <v>32.521999999999998</v>
      </c>
      <c r="E42" s="9">
        <v>114.48099999999999</v>
      </c>
      <c r="F42" s="9">
        <v>13.275</v>
      </c>
    </row>
    <row r="43" spans="1:6" ht="20" customHeight="1" x14ac:dyDescent="0.4">
      <c r="A43" s="31"/>
      <c r="B43" s="5">
        <v>5</v>
      </c>
      <c r="C43" s="9">
        <v>37.024999999999999</v>
      </c>
      <c r="D43" s="9">
        <v>32.527999999999999</v>
      </c>
      <c r="E43" s="9">
        <v>115.6</v>
      </c>
      <c r="F43" s="9">
        <v>13.449</v>
      </c>
    </row>
    <row r="44" spans="1:6" ht="20" customHeight="1" x14ac:dyDescent="0.4">
      <c r="A44" s="31"/>
      <c r="B44" s="5" t="s">
        <v>11</v>
      </c>
      <c r="C44" s="8">
        <f>AVERAGE(C40:C43)</f>
        <v>36.21425</v>
      </c>
      <c r="D44" s="8">
        <f t="shared" ref="D44:F44" si="2">AVERAGE(D40:D43)</f>
        <v>32.383749999999999</v>
      </c>
      <c r="E44" s="8">
        <f t="shared" si="2"/>
        <v>114.08975000000001</v>
      </c>
      <c r="F44" s="8">
        <f t="shared" si="2"/>
        <v>13.375499999999999</v>
      </c>
    </row>
    <row r="45" spans="1:6" ht="20" customHeight="1" x14ac:dyDescent="0.4">
      <c r="A45" s="31"/>
      <c r="B45" s="5" t="s">
        <v>12</v>
      </c>
      <c r="C45" s="8">
        <f>SUM(C40:C43)</f>
        <v>144.857</v>
      </c>
      <c r="D45" s="8">
        <f t="shared" ref="D45:E45" si="3">SUM(D40:D43)</f>
        <v>129.535</v>
      </c>
      <c r="E45" s="8">
        <f t="shared" si="3"/>
        <v>456.35900000000004</v>
      </c>
      <c r="F45" s="8">
        <f>SUM(F40:F43)</f>
        <v>53.501999999999995</v>
      </c>
    </row>
    <row r="47" spans="1:6" ht="20" customHeight="1" x14ac:dyDescent="0.4">
      <c r="A47" s="31" t="s">
        <v>10</v>
      </c>
      <c r="B47" s="5" t="s">
        <v>4</v>
      </c>
      <c r="C47" s="5" t="s">
        <v>0</v>
      </c>
      <c r="D47" s="5" t="s">
        <v>3</v>
      </c>
      <c r="E47" s="10" t="s">
        <v>1</v>
      </c>
      <c r="F47" s="10" t="s">
        <v>2</v>
      </c>
    </row>
    <row r="48" spans="1:6" ht="20" customHeight="1" x14ac:dyDescent="0.4">
      <c r="A48" s="31"/>
      <c r="B48" s="5">
        <v>1</v>
      </c>
      <c r="C48" s="9">
        <v>42.021000000000001</v>
      </c>
      <c r="D48" s="9">
        <v>53.451000000000001</v>
      </c>
      <c r="E48" s="9">
        <v>125.76900000000001</v>
      </c>
      <c r="F48" s="9">
        <v>22.748999999999999</v>
      </c>
    </row>
    <row r="49" spans="1:10" ht="20" customHeight="1" x14ac:dyDescent="0.4">
      <c r="A49" s="31"/>
      <c r="B49" s="5">
        <v>5</v>
      </c>
      <c r="C49" s="9">
        <v>42.451000000000001</v>
      </c>
      <c r="D49" s="9">
        <v>54.35</v>
      </c>
      <c r="E49" s="9">
        <v>125.675</v>
      </c>
      <c r="F49" s="9">
        <v>22.273</v>
      </c>
    </row>
    <row r="50" spans="1:10" ht="20" customHeight="1" x14ac:dyDescent="0.4">
      <c r="A50" s="31"/>
      <c r="B50" s="5" t="s">
        <v>11</v>
      </c>
      <c r="C50" s="8">
        <f>AVERAGE(C48:C49)</f>
        <v>42.236000000000004</v>
      </c>
      <c r="D50" s="8">
        <f t="shared" ref="D50:F50" si="4">AVERAGE(D48:D49)</f>
        <v>53.900500000000001</v>
      </c>
      <c r="E50" s="8">
        <f t="shared" si="4"/>
        <v>125.72200000000001</v>
      </c>
      <c r="F50" s="8">
        <f t="shared" si="4"/>
        <v>22.510999999999999</v>
      </c>
    </row>
    <row r="51" spans="1:10" ht="20" customHeight="1" x14ac:dyDescent="0.4">
      <c r="A51" s="31"/>
      <c r="B51" s="5" t="s">
        <v>12</v>
      </c>
      <c r="C51" s="8">
        <f>SUM(C48:C49)</f>
        <v>84.472000000000008</v>
      </c>
      <c r="D51" s="8">
        <f t="shared" ref="D51:F51" si="5">SUM(D48:D49)</f>
        <v>107.801</v>
      </c>
      <c r="E51" s="8">
        <f t="shared" si="5"/>
        <v>251.44400000000002</v>
      </c>
      <c r="F51" s="8">
        <f t="shared" si="5"/>
        <v>45.021999999999998</v>
      </c>
    </row>
    <row r="53" spans="1:10" ht="20" customHeight="1" x14ac:dyDescent="0.4">
      <c r="B53" s="31" t="s">
        <v>17</v>
      </c>
      <c r="C53" s="31" t="s">
        <v>0</v>
      </c>
      <c r="D53" s="31"/>
      <c r="E53" s="31" t="s">
        <v>3</v>
      </c>
      <c r="F53" s="31"/>
      <c r="G53" s="32" t="s">
        <v>1</v>
      </c>
      <c r="H53" s="32"/>
      <c r="I53" s="32" t="s">
        <v>2</v>
      </c>
      <c r="J53" s="32"/>
    </row>
    <row r="54" spans="1:10" ht="20" customHeight="1" x14ac:dyDescent="0.4">
      <c r="B54" s="31"/>
      <c r="C54" s="5" t="s">
        <v>14</v>
      </c>
      <c r="D54" s="5" t="s">
        <v>13</v>
      </c>
      <c r="E54" s="5" t="s">
        <v>14</v>
      </c>
      <c r="F54" s="5" t="s">
        <v>13</v>
      </c>
      <c r="G54" s="5" t="s">
        <v>14</v>
      </c>
      <c r="H54" s="5" t="s">
        <v>13</v>
      </c>
      <c r="I54" s="5" t="s">
        <v>14</v>
      </c>
      <c r="J54" s="5" t="s">
        <v>13</v>
      </c>
    </row>
    <row r="55" spans="1:10" ht="20" customHeight="1" x14ac:dyDescent="0.4">
      <c r="B55" s="5">
        <v>4</v>
      </c>
      <c r="C55" s="9">
        <v>29.943000000000001</v>
      </c>
      <c r="D55" s="7">
        <v>21.926874999999999</v>
      </c>
      <c r="E55" s="9">
        <v>24.834</v>
      </c>
      <c r="F55" s="7">
        <v>18.255499999999998</v>
      </c>
      <c r="G55" s="9">
        <v>114.003</v>
      </c>
      <c r="H55" s="7">
        <v>96.578125</v>
      </c>
      <c r="I55" s="9">
        <v>9.9209999999999994</v>
      </c>
      <c r="J55" s="7">
        <v>6.820125</v>
      </c>
    </row>
    <row r="56" spans="1:10" ht="20" customHeight="1" x14ac:dyDescent="0.4">
      <c r="B56" s="5">
        <v>8</v>
      </c>
      <c r="C56" s="9">
        <v>38.972999999999999</v>
      </c>
      <c r="D56" s="7">
        <v>36.21425</v>
      </c>
      <c r="E56" s="9">
        <v>38.054000000000002</v>
      </c>
      <c r="F56" s="7">
        <v>32.383749999999999</v>
      </c>
      <c r="G56" s="9">
        <v>121.94799999999999</v>
      </c>
      <c r="H56" s="7">
        <v>114.08975000000001</v>
      </c>
      <c r="I56" s="9">
        <v>16.385999999999999</v>
      </c>
      <c r="J56" s="7">
        <v>13.375499999999999</v>
      </c>
    </row>
    <row r="57" spans="1:10" ht="20" customHeight="1" x14ac:dyDescent="0.4">
      <c r="B57" s="5">
        <v>16</v>
      </c>
      <c r="C57" s="9">
        <v>42.701999999999998</v>
      </c>
      <c r="D57" s="7">
        <v>42.236000000000004</v>
      </c>
      <c r="E57" s="9">
        <v>53.756</v>
      </c>
      <c r="F57" s="7">
        <v>53.900500000000001</v>
      </c>
      <c r="G57" s="9">
        <v>127.786</v>
      </c>
      <c r="H57" s="7">
        <v>125.72200000000001</v>
      </c>
      <c r="I57" s="9">
        <v>22.574000000000002</v>
      </c>
      <c r="J57" s="7">
        <v>22.510999999999999</v>
      </c>
    </row>
    <row r="58" spans="1:10" ht="20" customHeight="1" x14ac:dyDescent="0.4">
      <c r="B58" s="5"/>
    </row>
    <row r="59" spans="1:10" ht="20" customHeight="1" x14ac:dyDescent="0.4">
      <c r="B59" s="5"/>
    </row>
    <row r="60" spans="1:10" ht="20" customHeight="1" x14ac:dyDescent="0.4">
      <c r="B60" s="5"/>
    </row>
    <row r="61" spans="1:10" ht="20" customHeight="1" x14ac:dyDescent="0.4">
      <c r="B61" s="5"/>
    </row>
    <row r="63" spans="1:10" ht="20" customHeight="1" x14ac:dyDescent="0.4">
      <c r="B63" s="5"/>
    </row>
    <row r="64" spans="1:10" ht="20" customHeight="1" x14ac:dyDescent="0.4">
      <c r="B64" s="5"/>
    </row>
    <row r="65" spans="2:2" ht="20" customHeight="1" x14ac:dyDescent="0.4">
      <c r="B65" s="5"/>
    </row>
    <row r="66" spans="2:2" ht="20" customHeight="1" x14ac:dyDescent="0.4">
      <c r="B66" s="5"/>
    </row>
    <row r="68" spans="2:2" ht="20" customHeight="1" x14ac:dyDescent="0.4">
      <c r="B68" s="5"/>
    </row>
    <row r="69" spans="2:2" ht="20" customHeight="1" x14ac:dyDescent="0.4">
      <c r="B69" s="5"/>
    </row>
    <row r="70" spans="2:2" ht="20" customHeight="1" x14ac:dyDescent="0.4">
      <c r="B70" s="5"/>
    </row>
    <row r="71" spans="2:2" ht="20" customHeight="1" x14ac:dyDescent="0.4">
      <c r="B71" s="5"/>
    </row>
  </sheetData>
  <mergeCells count="12">
    <mergeCell ref="I53:J53"/>
    <mergeCell ref="A1:F1"/>
    <mergeCell ref="A4:A11"/>
    <mergeCell ref="A12:A19"/>
    <mergeCell ref="A21:A25"/>
    <mergeCell ref="A27:A37"/>
    <mergeCell ref="A39:A45"/>
    <mergeCell ref="A47:A51"/>
    <mergeCell ref="B53:B54"/>
    <mergeCell ref="C53:D53"/>
    <mergeCell ref="E53:F53"/>
    <mergeCell ref="G53:H53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B9D88-151B-4C70-8042-45E035219159}">
  <dimension ref="A1:J71"/>
  <sheetViews>
    <sheetView workbookViewId="0">
      <selection activeCell="F2" sqref="F2"/>
    </sheetView>
  </sheetViews>
  <sheetFormatPr defaultColWidth="15.59765625" defaultRowHeight="20" customHeight="1" x14ac:dyDescent="0.4"/>
  <cols>
    <col min="1" max="16384" width="15.59765625" style="19"/>
  </cols>
  <sheetData>
    <row r="1" spans="1:6" ht="20" customHeight="1" x14ac:dyDescent="0.4">
      <c r="A1" s="31" t="s">
        <v>7</v>
      </c>
      <c r="B1" s="31"/>
      <c r="C1" s="31"/>
      <c r="D1" s="31"/>
      <c r="E1" s="31"/>
      <c r="F1" s="31"/>
    </row>
    <row r="3" spans="1:6" ht="20" customHeight="1" x14ac:dyDescent="0.4">
      <c r="A3" s="20" t="s">
        <v>5</v>
      </c>
      <c r="B3" s="20" t="s">
        <v>4</v>
      </c>
      <c r="C3" s="20" t="s">
        <v>0</v>
      </c>
      <c r="D3" s="20" t="s">
        <v>3</v>
      </c>
      <c r="E3" s="21" t="s">
        <v>1</v>
      </c>
      <c r="F3" s="21" t="s">
        <v>2</v>
      </c>
    </row>
    <row r="4" spans="1:6" ht="20" customHeight="1" x14ac:dyDescent="0.4">
      <c r="A4" s="31">
        <v>0</v>
      </c>
      <c r="B4" s="26">
        <v>0</v>
      </c>
      <c r="C4" s="9">
        <v>43.154000000000003</v>
      </c>
      <c r="D4" s="9">
        <v>55.408999999999999</v>
      </c>
      <c r="E4" s="9">
        <v>128.92500000000001</v>
      </c>
      <c r="F4" s="9">
        <v>64.811999999999998</v>
      </c>
    </row>
    <row r="5" spans="1:6" ht="20" customHeight="1" x14ac:dyDescent="0.4">
      <c r="A5" s="31"/>
      <c r="B5" s="20">
        <v>1</v>
      </c>
      <c r="C5" s="9">
        <v>43.305999999999997</v>
      </c>
      <c r="D5" s="9">
        <v>55.552</v>
      </c>
      <c r="E5" s="9">
        <v>129.374</v>
      </c>
      <c r="F5" s="9">
        <v>61.72</v>
      </c>
    </row>
    <row r="6" spans="1:6" ht="20" customHeight="1" x14ac:dyDescent="0.4">
      <c r="A6" s="31"/>
      <c r="B6" s="18">
        <v>2</v>
      </c>
      <c r="C6" s="9">
        <v>42.576999999999998</v>
      </c>
      <c r="D6" s="9">
        <v>55.505000000000003</v>
      </c>
      <c r="E6" s="9">
        <v>126.90600000000001</v>
      </c>
      <c r="F6" s="9">
        <v>60.277999999999999</v>
      </c>
    </row>
    <row r="7" spans="1:6" ht="20" customHeight="1" x14ac:dyDescent="0.4">
      <c r="A7" s="31"/>
      <c r="B7" s="20">
        <v>3</v>
      </c>
      <c r="C7" s="9">
        <v>43.305</v>
      </c>
      <c r="D7" s="9">
        <v>55.469000000000001</v>
      </c>
      <c r="E7" s="9">
        <v>129.27199999999999</v>
      </c>
      <c r="F7" s="9">
        <v>60.738</v>
      </c>
    </row>
    <row r="8" spans="1:6" ht="20" customHeight="1" x14ac:dyDescent="0.4">
      <c r="A8" s="31"/>
      <c r="B8" s="18">
        <v>4</v>
      </c>
      <c r="C8" s="9">
        <v>42.110999999999997</v>
      </c>
      <c r="D8" s="9">
        <v>55.49</v>
      </c>
      <c r="E8" s="9">
        <v>125.944</v>
      </c>
      <c r="F8" s="9">
        <v>60.154000000000003</v>
      </c>
    </row>
    <row r="9" spans="1:6" ht="20" customHeight="1" x14ac:dyDescent="0.4">
      <c r="A9" s="31"/>
      <c r="B9" s="20">
        <v>5</v>
      </c>
      <c r="C9" s="9">
        <v>43.003</v>
      </c>
      <c r="D9" s="9">
        <v>55.381</v>
      </c>
      <c r="E9" s="9">
        <v>128.48599999999999</v>
      </c>
      <c r="F9" s="9">
        <v>60.905000000000001</v>
      </c>
    </row>
    <row r="10" spans="1:6" ht="20" customHeight="1" x14ac:dyDescent="0.4">
      <c r="A10" s="31"/>
      <c r="B10" s="20">
        <v>6</v>
      </c>
      <c r="C10" s="9">
        <v>42.548000000000002</v>
      </c>
      <c r="D10" s="9">
        <v>55.46</v>
      </c>
      <c r="E10" s="9">
        <v>127.241</v>
      </c>
      <c r="F10" s="9">
        <v>60.597000000000001</v>
      </c>
    </row>
    <row r="11" spans="1:6" ht="20" customHeight="1" x14ac:dyDescent="0.4">
      <c r="A11" s="31"/>
      <c r="B11" s="20">
        <v>7</v>
      </c>
      <c r="C11" s="9">
        <v>43.225999999999999</v>
      </c>
      <c r="D11" s="9">
        <v>55.527000000000001</v>
      </c>
      <c r="E11" s="9">
        <v>129.19399999999999</v>
      </c>
      <c r="F11" s="9">
        <v>60.831000000000003</v>
      </c>
    </row>
    <row r="12" spans="1:6" ht="20" customHeight="1" x14ac:dyDescent="0.4">
      <c r="A12" s="31">
        <v>1</v>
      </c>
      <c r="B12" s="26">
        <v>0</v>
      </c>
      <c r="C12" s="9">
        <v>43.081000000000003</v>
      </c>
      <c r="D12" s="9">
        <v>54.000999999999998</v>
      </c>
      <c r="E12" s="9">
        <v>128.75</v>
      </c>
      <c r="F12" s="9">
        <v>64.566000000000003</v>
      </c>
    </row>
    <row r="13" spans="1:6" ht="20" customHeight="1" x14ac:dyDescent="0.4">
      <c r="A13" s="31"/>
      <c r="B13" s="20">
        <v>1</v>
      </c>
      <c r="C13" s="9">
        <v>43.253999999999998</v>
      </c>
      <c r="D13" s="9">
        <v>54.256</v>
      </c>
      <c r="E13" s="9">
        <v>128.98599999999999</v>
      </c>
      <c r="F13" s="9">
        <v>61.064</v>
      </c>
    </row>
    <row r="14" spans="1:6" ht="20" customHeight="1" x14ac:dyDescent="0.4">
      <c r="A14" s="31"/>
      <c r="B14" s="18">
        <v>2</v>
      </c>
      <c r="C14" s="9">
        <v>42.48</v>
      </c>
      <c r="D14" s="9">
        <v>53.936999999999998</v>
      </c>
      <c r="E14" s="9">
        <v>126.53400000000001</v>
      </c>
      <c r="F14" s="9">
        <v>60.454000000000001</v>
      </c>
    </row>
    <row r="15" spans="1:6" ht="20" customHeight="1" x14ac:dyDescent="0.4">
      <c r="A15" s="31"/>
      <c r="B15" s="20">
        <v>3</v>
      </c>
      <c r="C15" s="9">
        <v>43.265999999999998</v>
      </c>
      <c r="D15" s="9">
        <v>54.069000000000003</v>
      </c>
      <c r="E15" s="9">
        <v>128.93600000000001</v>
      </c>
      <c r="F15" s="9">
        <v>60.576999999999998</v>
      </c>
    </row>
    <row r="16" spans="1:6" ht="20" customHeight="1" x14ac:dyDescent="0.4">
      <c r="A16" s="31"/>
      <c r="B16" s="18">
        <v>4</v>
      </c>
      <c r="C16" s="9">
        <v>41.970999999999997</v>
      </c>
      <c r="D16" s="9">
        <v>53.965000000000003</v>
      </c>
      <c r="E16" s="9">
        <v>125.598</v>
      </c>
      <c r="F16" s="9">
        <v>60.261000000000003</v>
      </c>
    </row>
    <row r="17" spans="1:8" ht="20" customHeight="1" x14ac:dyDescent="0.4">
      <c r="A17" s="31"/>
      <c r="B17" s="20">
        <v>5</v>
      </c>
      <c r="C17" s="9">
        <v>42.939</v>
      </c>
      <c r="D17" s="9">
        <v>53.731000000000002</v>
      </c>
      <c r="E17" s="9">
        <v>127.92700000000001</v>
      </c>
      <c r="F17" s="9">
        <v>60.731999999999999</v>
      </c>
    </row>
    <row r="18" spans="1:8" ht="20" customHeight="1" x14ac:dyDescent="0.4">
      <c r="A18" s="31"/>
      <c r="B18" s="20">
        <v>6</v>
      </c>
      <c r="C18" s="9">
        <v>42.54</v>
      </c>
      <c r="D18" s="9">
        <v>53.966000000000001</v>
      </c>
      <c r="E18" s="9">
        <v>126.872</v>
      </c>
      <c r="F18" s="9">
        <v>60.537999999999997</v>
      </c>
    </row>
    <row r="19" spans="1:8" ht="20" customHeight="1" x14ac:dyDescent="0.4">
      <c r="A19" s="31"/>
      <c r="B19" s="20">
        <v>7</v>
      </c>
      <c r="C19" s="9">
        <v>43.271999999999998</v>
      </c>
      <c r="D19" s="9">
        <v>53.750999999999998</v>
      </c>
      <c r="E19" s="9">
        <v>128.70500000000001</v>
      </c>
      <c r="F19" s="9">
        <v>61.713999999999999</v>
      </c>
    </row>
    <row r="21" spans="1:8" ht="20" customHeight="1" x14ac:dyDescent="0.4">
      <c r="A21" s="31" t="s">
        <v>6</v>
      </c>
      <c r="B21" s="20" t="s">
        <v>15</v>
      </c>
      <c r="C21" s="20" t="s">
        <v>0</v>
      </c>
      <c r="D21" s="20" t="s">
        <v>3</v>
      </c>
      <c r="E21" s="21" t="s">
        <v>1</v>
      </c>
      <c r="F21" s="21" t="s">
        <v>2</v>
      </c>
    </row>
    <row r="22" spans="1:8" ht="20" customHeight="1" x14ac:dyDescent="0.4">
      <c r="A22" s="31"/>
      <c r="B22" s="20">
        <v>4</v>
      </c>
      <c r="C22" s="9">
        <v>31</v>
      </c>
      <c r="D22" s="9">
        <v>25.715</v>
      </c>
      <c r="E22" s="9">
        <v>116.03</v>
      </c>
      <c r="F22" s="9">
        <v>47.293999999999997</v>
      </c>
    </row>
    <row r="23" spans="1:8" ht="20" customHeight="1" x14ac:dyDescent="0.4">
      <c r="A23" s="31"/>
      <c r="B23" s="20">
        <v>8</v>
      </c>
      <c r="C23" s="9">
        <v>39.750999999999998</v>
      </c>
      <c r="D23" s="9">
        <v>39.116999999999997</v>
      </c>
      <c r="E23" s="9">
        <v>123.925</v>
      </c>
      <c r="F23" s="9">
        <v>57.63</v>
      </c>
    </row>
    <row r="24" spans="1:8" ht="20" customHeight="1" x14ac:dyDescent="0.4">
      <c r="A24" s="31"/>
      <c r="B24" s="20">
        <v>12</v>
      </c>
      <c r="C24" s="9">
        <v>41.87</v>
      </c>
      <c r="D24" s="9">
        <v>47.835000000000001</v>
      </c>
      <c r="E24" s="9">
        <v>126.58499999999999</v>
      </c>
      <c r="F24" s="9">
        <v>59.972000000000001</v>
      </c>
    </row>
    <row r="25" spans="1:8" ht="20" customHeight="1" x14ac:dyDescent="0.4">
      <c r="A25" s="31"/>
      <c r="B25" s="20">
        <v>16</v>
      </c>
      <c r="C25" s="9">
        <v>43.305999999999997</v>
      </c>
      <c r="D25" s="9">
        <v>55.552</v>
      </c>
      <c r="E25" s="9">
        <v>129.374</v>
      </c>
      <c r="F25" s="9">
        <v>61.72</v>
      </c>
    </row>
    <row r="27" spans="1:8" ht="20" customHeight="1" x14ac:dyDescent="0.4">
      <c r="A27" s="31" t="s">
        <v>8</v>
      </c>
      <c r="B27" s="20" t="s">
        <v>4</v>
      </c>
      <c r="C27" s="20" t="s">
        <v>0</v>
      </c>
      <c r="D27" s="20" t="s">
        <v>3</v>
      </c>
      <c r="E27" s="21" t="s">
        <v>1</v>
      </c>
      <c r="F27" s="21" t="s">
        <v>2</v>
      </c>
      <c r="G27" s="3"/>
      <c r="H27" s="3"/>
    </row>
    <row r="28" spans="1:8" ht="20" customHeight="1" x14ac:dyDescent="0.4">
      <c r="A28" s="31"/>
      <c r="B28" s="20">
        <v>0</v>
      </c>
      <c r="C28" s="9">
        <v>22.670999999999999</v>
      </c>
      <c r="D28" s="9">
        <v>18.776</v>
      </c>
      <c r="E28" s="9">
        <v>97.861000000000004</v>
      </c>
      <c r="F28" s="9">
        <v>37.691000000000003</v>
      </c>
    </row>
    <row r="29" spans="1:8" ht="20" customHeight="1" x14ac:dyDescent="0.4">
      <c r="A29" s="31"/>
      <c r="B29" s="20">
        <v>1</v>
      </c>
      <c r="C29" s="9">
        <v>22.683</v>
      </c>
      <c r="D29" s="9">
        <v>18.792000000000002</v>
      </c>
      <c r="E29" s="9">
        <v>98.781999999999996</v>
      </c>
      <c r="F29" s="9">
        <v>37.889000000000003</v>
      </c>
    </row>
    <row r="30" spans="1:8" ht="20" customHeight="1" x14ac:dyDescent="0.4">
      <c r="A30" s="31"/>
      <c r="B30" s="20">
        <v>2</v>
      </c>
      <c r="C30" s="9">
        <v>22.547999999999998</v>
      </c>
      <c r="D30" s="9">
        <v>18.760999999999999</v>
      </c>
      <c r="E30" s="9">
        <v>96.713999999999999</v>
      </c>
      <c r="F30" s="9">
        <v>37.585999999999999</v>
      </c>
    </row>
    <row r="31" spans="1:8" ht="20" customHeight="1" x14ac:dyDescent="0.4">
      <c r="A31" s="31"/>
      <c r="B31" s="20">
        <v>3</v>
      </c>
      <c r="C31" s="9">
        <v>22.506</v>
      </c>
      <c r="D31" s="9">
        <v>18.751000000000001</v>
      </c>
      <c r="E31" s="9">
        <v>97.864000000000004</v>
      </c>
      <c r="F31" s="9">
        <v>37.616</v>
      </c>
    </row>
    <row r="32" spans="1:8" ht="20" customHeight="1" x14ac:dyDescent="0.4">
      <c r="A32" s="31"/>
      <c r="B32" s="20">
        <v>4</v>
      </c>
      <c r="C32" s="9">
        <v>22.741</v>
      </c>
      <c r="D32" s="9">
        <v>18.786000000000001</v>
      </c>
      <c r="E32" s="9">
        <v>97.481999999999999</v>
      </c>
      <c r="F32" s="9">
        <v>37.313000000000002</v>
      </c>
    </row>
    <row r="33" spans="1:6" ht="20" customHeight="1" x14ac:dyDescent="0.4">
      <c r="A33" s="31"/>
      <c r="B33" s="20">
        <v>5</v>
      </c>
      <c r="C33" s="9">
        <v>22.76</v>
      </c>
      <c r="D33" s="9">
        <v>18.841999999999999</v>
      </c>
      <c r="E33" s="9">
        <v>98.174999999999997</v>
      </c>
      <c r="F33" s="9">
        <v>37.357999999999997</v>
      </c>
    </row>
    <row r="34" spans="1:6" ht="20" customHeight="1" x14ac:dyDescent="0.4">
      <c r="A34" s="31"/>
      <c r="B34" s="20">
        <v>6</v>
      </c>
      <c r="C34" s="9">
        <v>22.748000000000001</v>
      </c>
      <c r="D34" s="9">
        <v>18.853000000000002</v>
      </c>
      <c r="E34" s="9">
        <v>98.128</v>
      </c>
      <c r="F34" s="9">
        <v>37.588000000000001</v>
      </c>
    </row>
    <row r="35" spans="1:6" ht="20" customHeight="1" x14ac:dyDescent="0.4">
      <c r="A35" s="31"/>
      <c r="B35" s="20">
        <v>7</v>
      </c>
      <c r="C35" s="9">
        <v>22.745999999999999</v>
      </c>
      <c r="D35" s="9">
        <v>18.844999999999999</v>
      </c>
      <c r="E35" s="9">
        <v>98.394000000000005</v>
      </c>
      <c r="F35" s="9">
        <v>37.424999999999997</v>
      </c>
    </row>
    <row r="36" spans="1:6" ht="20" customHeight="1" x14ac:dyDescent="0.4">
      <c r="A36" s="31"/>
      <c r="B36" s="20" t="s">
        <v>11</v>
      </c>
      <c r="C36" s="8">
        <f>AVERAGE(C28:C35)</f>
        <v>22.675374999999999</v>
      </c>
      <c r="D36" s="8">
        <f t="shared" ref="D36:F36" si="0">AVERAGE(D28:D35)</f>
        <v>18.800750000000001</v>
      </c>
      <c r="E36" s="8">
        <f t="shared" si="0"/>
        <v>97.924999999999997</v>
      </c>
      <c r="F36" s="8">
        <f t="shared" si="0"/>
        <v>37.558250000000008</v>
      </c>
    </row>
    <row r="37" spans="1:6" ht="20" customHeight="1" x14ac:dyDescent="0.4">
      <c r="A37" s="31"/>
      <c r="B37" s="20" t="s">
        <v>12</v>
      </c>
      <c r="C37" s="8">
        <f>SUM(C28:C35)</f>
        <v>181.40299999999999</v>
      </c>
      <c r="D37" s="8">
        <f t="shared" ref="D37:F37" si="1">SUM(D28:D35)</f>
        <v>150.40600000000001</v>
      </c>
      <c r="E37" s="8">
        <f t="shared" si="1"/>
        <v>783.4</v>
      </c>
      <c r="F37" s="8">
        <f t="shared" si="1"/>
        <v>300.46600000000007</v>
      </c>
    </row>
    <row r="39" spans="1:6" ht="20" customHeight="1" x14ac:dyDescent="0.4">
      <c r="A39" s="31" t="s">
        <v>9</v>
      </c>
      <c r="B39" s="20" t="s">
        <v>4</v>
      </c>
      <c r="C39" s="20" t="s">
        <v>0</v>
      </c>
      <c r="D39" s="20" t="s">
        <v>3</v>
      </c>
      <c r="E39" s="21" t="s">
        <v>1</v>
      </c>
      <c r="F39" s="21" t="s">
        <v>2</v>
      </c>
    </row>
    <row r="40" spans="1:6" ht="20" customHeight="1" x14ac:dyDescent="0.4">
      <c r="A40" s="31"/>
      <c r="B40" s="20">
        <v>0</v>
      </c>
      <c r="C40" s="9">
        <v>37.499000000000002</v>
      </c>
      <c r="D40" s="9">
        <v>33.527999999999999</v>
      </c>
      <c r="E40" s="9">
        <v>116.98099999999999</v>
      </c>
      <c r="F40" s="9">
        <v>55.975000000000001</v>
      </c>
    </row>
    <row r="41" spans="1:6" ht="20" customHeight="1" x14ac:dyDescent="0.4">
      <c r="A41" s="31"/>
      <c r="B41" s="20">
        <v>1</v>
      </c>
      <c r="C41" s="9">
        <v>37.470999999999997</v>
      </c>
      <c r="D41" s="9">
        <v>33.521000000000001</v>
      </c>
      <c r="E41" s="9">
        <v>116.902</v>
      </c>
      <c r="F41" s="9">
        <v>54.570999999999998</v>
      </c>
    </row>
    <row r="42" spans="1:6" ht="20" customHeight="1" x14ac:dyDescent="0.4">
      <c r="A42" s="31"/>
      <c r="B42" s="20">
        <v>4</v>
      </c>
      <c r="C42" s="9">
        <v>36.886000000000003</v>
      </c>
      <c r="D42" s="9">
        <v>33.027999999999999</v>
      </c>
      <c r="E42" s="9">
        <v>115.233</v>
      </c>
      <c r="F42" s="9">
        <v>54.116999999999997</v>
      </c>
    </row>
    <row r="43" spans="1:6" ht="20" customHeight="1" x14ac:dyDescent="0.4">
      <c r="A43" s="31"/>
      <c r="B43" s="20">
        <v>5</v>
      </c>
      <c r="C43" s="9">
        <v>37.262999999999998</v>
      </c>
      <c r="D43" s="9">
        <v>33.061999999999998</v>
      </c>
      <c r="E43" s="9">
        <v>116.833</v>
      </c>
      <c r="F43" s="9">
        <v>54.392000000000003</v>
      </c>
    </row>
    <row r="44" spans="1:6" ht="20" customHeight="1" x14ac:dyDescent="0.4">
      <c r="A44" s="31"/>
      <c r="B44" s="20" t="s">
        <v>11</v>
      </c>
      <c r="C44" s="8">
        <f>AVERAGE(C40:C43)</f>
        <v>37.27975</v>
      </c>
      <c r="D44" s="8">
        <f t="shared" ref="D44:F44" si="2">AVERAGE(D40:D43)</f>
        <v>33.284750000000003</v>
      </c>
      <c r="E44" s="8">
        <f t="shared" si="2"/>
        <v>116.48724999999999</v>
      </c>
      <c r="F44" s="8">
        <f t="shared" si="2"/>
        <v>54.763749999999995</v>
      </c>
    </row>
    <row r="45" spans="1:6" ht="20" customHeight="1" x14ac:dyDescent="0.4">
      <c r="A45" s="31"/>
      <c r="B45" s="20" t="s">
        <v>12</v>
      </c>
      <c r="C45" s="8">
        <f>SUM(C40:C43)</f>
        <v>149.119</v>
      </c>
      <c r="D45" s="8">
        <f t="shared" ref="D45:E45" si="3">SUM(D40:D43)</f>
        <v>133.13900000000001</v>
      </c>
      <c r="E45" s="8">
        <f t="shared" si="3"/>
        <v>465.94899999999996</v>
      </c>
      <c r="F45" s="8">
        <f>SUM(F40:F43)</f>
        <v>219.05499999999998</v>
      </c>
    </row>
    <row r="47" spans="1:6" ht="20" customHeight="1" x14ac:dyDescent="0.4">
      <c r="A47" s="31" t="s">
        <v>10</v>
      </c>
      <c r="B47" s="20" t="s">
        <v>4</v>
      </c>
      <c r="C47" s="20" t="s">
        <v>0</v>
      </c>
      <c r="D47" s="20" t="s">
        <v>3</v>
      </c>
      <c r="E47" s="21" t="s">
        <v>1</v>
      </c>
      <c r="F47" s="21" t="s">
        <v>2</v>
      </c>
    </row>
    <row r="48" spans="1:6" ht="20" customHeight="1" x14ac:dyDescent="0.4">
      <c r="A48" s="31"/>
      <c r="B48" s="20">
        <v>1</v>
      </c>
      <c r="C48" s="9">
        <v>42.792999999999999</v>
      </c>
      <c r="D48" s="9">
        <v>54.607999999999997</v>
      </c>
      <c r="E48" s="9">
        <v>128.31200000000001</v>
      </c>
      <c r="F48" s="9">
        <v>60.680999999999997</v>
      </c>
    </row>
    <row r="49" spans="1:10" ht="20" customHeight="1" x14ac:dyDescent="0.4">
      <c r="A49" s="31"/>
      <c r="B49" s="20">
        <v>5</v>
      </c>
      <c r="C49" s="9">
        <v>42.872</v>
      </c>
      <c r="D49" s="9">
        <v>53.731999999999999</v>
      </c>
      <c r="E49" s="9">
        <v>126.96</v>
      </c>
      <c r="F49" s="9">
        <v>60.610999999999997</v>
      </c>
    </row>
    <row r="50" spans="1:10" ht="20" customHeight="1" x14ac:dyDescent="0.4">
      <c r="A50" s="31"/>
      <c r="B50" s="20" t="s">
        <v>11</v>
      </c>
      <c r="C50" s="8">
        <f>AVERAGE(C48:C49)</f>
        <v>42.832499999999996</v>
      </c>
      <c r="D50" s="8">
        <f t="shared" ref="D50:F50" si="4">AVERAGE(D48:D49)</f>
        <v>54.17</v>
      </c>
      <c r="E50" s="8">
        <f t="shared" si="4"/>
        <v>127.636</v>
      </c>
      <c r="F50" s="8">
        <f t="shared" si="4"/>
        <v>60.646000000000001</v>
      </c>
    </row>
    <row r="51" spans="1:10" ht="20" customHeight="1" x14ac:dyDescent="0.4">
      <c r="A51" s="31"/>
      <c r="B51" s="20" t="s">
        <v>12</v>
      </c>
      <c r="C51" s="8">
        <f>SUM(C48:C49)</f>
        <v>85.664999999999992</v>
      </c>
      <c r="D51" s="8">
        <f t="shared" ref="D51:F51" si="5">SUM(D48:D49)</f>
        <v>108.34</v>
      </c>
      <c r="E51" s="8">
        <f t="shared" si="5"/>
        <v>255.27199999999999</v>
      </c>
      <c r="F51" s="8">
        <f t="shared" si="5"/>
        <v>121.292</v>
      </c>
    </row>
    <row r="53" spans="1:10" ht="20" customHeight="1" x14ac:dyDescent="0.4">
      <c r="B53" s="31" t="s">
        <v>17</v>
      </c>
      <c r="C53" s="31" t="s">
        <v>0</v>
      </c>
      <c r="D53" s="31"/>
      <c r="E53" s="31" t="s">
        <v>3</v>
      </c>
      <c r="F53" s="31"/>
      <c r="G53" s="32" t="s">
        <v>1</v>
      </c>
      <c r="H53" s="32"/>
      <c r="I53" s="32" t="s">
        <v>2</v>
      </c>
      <c r="J53" s="32"/>
    </row>
    <row r="54" spans="1:10" ht="20" customHeight="1" x14ac:dyDescent="0.4">
      <c r="B54" s="31"/>
      <c r="C54" s="20" t="s">
        <v>14</v>
      </c>
      <c r="D54" s="20" t="s">
        <v>13</v>
      </c>
      <c r="E54" s="20" t="s">
        <v>14</v>
      </c>
      <c r="F54" s="20" t="s">
        <v>13</v>
      </c>
      <c r="G54" s="20" t="s">
        <v>14</v>
      </c>
      <c r="H54" s="20" t="s">
        <v>13</v>
      </c>
      <c r="I54" s="20" t="s">
        <v>14</v>
      </c>
      <c r="J54" s="20" t="s">
        <v>13</v>
      </c>
    </row>
    <row r="55" spans="1:10" ht="20" customHeight="1" x14ac:dyDescent="0.4">
      <c r="B55" s="20">
        <v>4</v>
      </c>
      <c r="C55" s="9">
        <v>31</v>
      </c>
      <c r="D55" s="7">
        <v>22.675374999999999</v>
      </c>
      <c r="E55" s="9">
        <v>25.715</v>
      </c>
      <c r="F55" s="7">
        <v>18.800750000000001</v>
      </c>
      <c r="G55" s="9">
        <v>116.03</v>
      </c>
      <c r="H55" s="7">
        <v>97.924999999999997</v>
      </c>
      <c r="I55" s="9">
        <v>47.293999999999997</v>
      </c>
      <c r="J55" s="7">
        <v>37.558250000000008</v>
      </c>
    </row>
    <row r="56" spans="1:10" ht="20" customHeight="1" x14ac:dyDescent="0.4">
      <c r="B56" s="20">
        <v>8</v>
      </c>
      <c r="C56" s="9">
        <v>39.750999999999998</v>
      </c>
      <c r="D56" s="7">
        <v>37.27975</v>
      </c>
      <c r="E56" s="9">
        <v>39.116999999999997</v>
      </c>
      <c r="F56" s="7">
        <v>33.284750000000003</v>
      </c>
      <c r="G56" s="9">
        <v>123.925</v>
      </c>
      <c r="H56" s="7">
        <v>116.48724999999999</v>
      </c>
      <c r="I56" s="9">
        <v>57.63</v>
      </c>
      <c r="J56" s="7">
        <v>54.763749999999995</v>
      </c>
    </row>
    <row r="57" spans="1:10" ht="20" customHeight="1" x14ac:dyDescent="0.4">
      <c r="B57" s="20">
        <v>16</v>
      </c>
      <c r="C57" s="9">
        <v>43.305999999999997</v>
      </c>
      <c r="D57" s="7">
        <v>42.832499999999996</v>
      </c>
      <c r="E57" s="9">
        <v>55.552</v>
      </c>
      <c r="F57" s="7">
        <v>54.17</v>
      </c>
      <c r="G57" s="9">
        <v>129.374</v>
      </c>
      <c r="H57" s="7">
        <v>127.636</v>
      </c>
      <c r="I57" s="9">
        <v>61.72</v>
      </c>
      <c r="J57" s="7">
        <v>60.646000000000001</v>
      </c>
    </row>
    <row r="58" spans="1:10" ht="20" customHeight="1" x14ac:dyDescent="0.4">
      <c r="B58" s="20"/>
    </row>
    <row r="59" spans="1:10" ht="20" customHeight="1" x14ac:dyDescent="0.4">
      <c r="B59" s="20"/>
    </row>
    <row r="60" spans="1:10" ht="20" customHeight="1" x14ac:dyDescent="0.4">
      <c r="B60" s="20"/>
    </row>
    <row r="61" spans="1:10" ht="20" customHeight="1" x14ac:dyDescent="0.4">
      <c r="B61" s="20"/>
    </row>
    <row r="63" spans="1:10" ht="20" customHeight="1" x14ac:dyDescent="0.4">
      <c r="B63" s="20"/>
    </row>
    <row r="64" spans="1:10" ht="20" customHeight="1" x14ac:dyDescent="0.4">
      <c r="B64" s="20"/>
    </row>
    <row r="65" spans="2:2" ht="20" customHeight="1" x14ac:dyDescent="0.4">
      <c r="B65" s="20"/>
    </row>
    <row r="66" spans="2:2" ht="20" customHeight="1" x14ac:dyDescent="0.4">
      <c r="B66" s="20"/>
    </row>
    <row r="68" spans="2:2" ht="20" customHeight="1" x14ac:dyDescent="0.4">
      <c r="B68" s="20"/>
    </row>
    <row r="69" spans="2:2" ht="20" customHeight="1" x14ac:dyDescent="0.4">
      <c r="B69" s="20"/>
    </row>
    <row r="70" spans="2:2" ht="20" customHeight="1" x14ac:dyDescent="0.4">
      <c r="B70" s="20"/>
    </row>
    <row r="71" spans="2:2" ht="20" customHeight="1" x14ac:dyDescent="0.4">
      <c r="B71" s="20"/>
    </row>
  </sheetData>
  <mergeCells count="12">
    <mergeCell ref="I53:J53"/>
    <mergeCell ref="A1:F1"/>
    <mergeCell ref="A4:A11"/>
    <mergeCell ref="A12:A19"/>
    <mergeCell ref="A21:A25"/>
    <mergeCell ref="A27:A37"/>
    <mergeCell ref="A39:A45"/>
    <mergeCell ref="A47:A51"/>
    <mergeCell ref="B53:B54"/>
    <mergeCell ref="C53:D53"/>
    <mergeCell ref="E53:F53"/>
    <mergeCell ref="G53:H53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01A6B-011E-4B5D-9590-D3F296273418}">
  <dimension ref="A1:J71"/>
  <sheetViews>
    <sheetView workbookViewId="0">
      <selection activeCell="F2" sqref="F2"/>
    </sheetView>
  </sheetViews>
  <sheetFormatPr defaultColWidth="15.59765625" defaultRowHeight="20" customHeight="1" x14ac:dyDescent="0.4"/>
  <cols>
    <col min="1" max="16384" width="15.59765625" style="25"/>
  </cols>
  <sheetData>
    <row r="1" spans="1:6" ht="20" customHeight="1" x14ac:dyDescent="0.4">
      <c r="A1" s="31" t="s">
        <v>16</v>
      </c>
      <c r="B1" s="31"/>
      <c r="C1" s="31"/>
      <c r="D1" s="31"/>
      <c r="E1" s="31"/>
      <c r="F1" s="31"/>
    </row>
    <row r="3" spans="1:6" ht="20" customHeight="1" x14ac:dyDescent="0.4">
      <c r="A3" s="26" t="s">
        <v>5</v>
      </c>
      <c r="B3" s="26" t="s">
        <v>4</v>
      </c>
      <c r="C3" s="26" t="s">
        <v>0</v>
      </c>
      <c r="D3" s="26" t="s">
        <v>3</v>
      </c>
      <c r="E3" s="27" t="s">
        <v>1</v>
      </c>
      <c r="F3" s="27" t="s">
        <v>2</v>
      </c>
    </row>
    <row r="4" spans="1:6" ht="20" customHeight="1" x14ac:dyDescent="0.4">
      <c r="A4" s="31">
        <v>0</v>
      </c>
      <c r="B4" s="26">
        <v>0</v>
      </c>
      <c r="C4" s="9">
        <v>42.003</v>
      </c>
      <c r="D4" s="9">
        <v>54.441000000000003</v>
      </c>
      <c r="E4" s="9">
        <v>125.142</v>
      </c>
      <c r="F4" s="9">
        <v>23.100999999999999</v>
      </c>
    </row>
    <row r="5" spans="1:6" ht="20" customHeight="1" x14ac:dyDescent="0.4">
      <c r="A5" s="31"/>
      <c r="B5" s="26">
        <v>1</v>
      </c>
      <c r="C5" s="9">
        <v>41.912999999999997</v>
      </c>
      <c r="D5" s="9">
        <v>54.014000000000003</v>
      </c>
      <c r="E5" s="9">
        <v>125.02800000000001</v>
      </c>
      <c r="F5" s="9">
        <v>23.138999999999999</v>
      </c>
    </row>
    <row r="6" spans="1:6" ht="20" customHeight="1" x14ac:dyDescent="0.4">
      <c r="A6" s="31"/>
      <c r="B6" s="18">
        <v>2</v>
      </c>
      <c r="C6" s="9">
        <v>41.174999999999997</v>
      </c>
      <c r="D6" s="9">
        <v>54.232999999999997</v>
      </c>
      <c r="E6" s="9">
        <v>122.65900000000001</v>
      </c>
      <c r="F6" s="9">
        <v>23.295000000000002</v>
      </c>
    </row>
    <row r="7" spans="1:6" ht="20" customHeight="1" x14ac:dyDescent="0.4">
      <c r="A7" s="31"/>
      <c r="B7" s="26">
        <v>3</v>
      </c>
      <c r="C7" s="9">
        <v>42.02</v>
      </c>
      <c r="D7" s="9">
        <v>54.484000000000002</v>
      </c>
      <c r="E7" s="9">
        <v>125.13200000000001</v>
      </c>
      <c r="F7" s="9">
        <v>22.867000000000001</v>
      </c>
    </row>
    <row r="8" spans="1:6" ht="20" customHeight="1" x14ac:dyDescent="0.4">
      <c r="A8" s="31"/>
      <c r="B8" s="18">
        <v>4</v>
      </c>
      <c r="C8" s="9">
        <v>40.790999999999997</v>
      </c>
      <c r="D8" s="9">
        <v>54.35</v>
      </c>
      <c r="E8" s="9">
        <v>121.819</v>
      </c>
      <c r="F8" s="9">
        <v>23.219000000000001</v>
      </c>
    </row>
    <row r="9" spans="1:6" ht="20" customHeight="1" x14ac:dyDescent="0.4">
      <c r="A9" s="31"/>
      <c r="B9" s="26">
        <v>5</v>
      </c>
      <c r="C9" s="9">
        <v>41.682000000000002</v>
      </c>
      <c r="D9" s="9">
        <v>54.420999999999999</v>
      </c>
      <c r="E9" s="9">
        <v>124.078</v>
      </c>
      <c r="F9" s="9">
        <v>22.942</v>
      </c>
    </row>
    <row r="10" spans="1:6" ht="20" customHeight="1" x14ac:dyDescent="0.4">
      <c r="A10" s="31"/>
      <c r="B10" s="26">
        <v>6</v>
      </c>
      <c r="C10" s="9">
        <v>41.110999999999997</v>
      </c>
      <c r="D10" s="9">
        <v>54.093000000000004</v>
      </c>
      <c r="E10" s="9">
        <v>123.18300000000001</v>
      </c>
      <c r="F10" s="9">
        <v>23.125</v>
      </c>
    </row>
    <row r="11" spans="1:6" ht="20" customHeight="1" x14ac:dyDescent="0.4">
      <c r="A11" s="31"/>
      <c r="B11" s="26">
        <v>7</v>
      </c>
      <c r="C11" s="9">
        <v>41.908000000000001</v>
      </c>
      <c r="D11" s="9">
        <v>54.216000000000001</v>
      </c>
      <c r="E11" s="9">
        <v>124.96899999999999</v>
      </c>
      <c r="F11" s="9">
        <v>23.155999999999999</v>
      </c>
    </row>
    <row r="12" spans="1:6" ht="20" customHeight="1" x14ac:dyDescent="0.4">
      <c r="A12" s="31">
        <v>1</v>
      </c>
      <c r="B12" s="26">
        <v>0</v>
      </c>
      <c r="C12" s="9">
        <v>41.895000000000003</v>
      </c>
      <c r="D12" s="9">
        <v>52.244</v>
      </c>
      <c r="E12" s="9">
        <v>124.881</v>
      </c>
      <c r="F12" s="9">
        <v>22.754999999999999</v>
      </c>
    </row>
    <row r="13" spans="1:6" ht="20" customHeight="1" x14ac:dyDescent="0.4">
      <c r="A13" s="31"/>
      <c r="B13" s="26">
        <v>1</v>
      </c>
      <c r="C13" s="9">
        <v>41.87</v>
      </c>
      <c r="D13" s="9">
        <v>52.286000000000001</v>
      </c>
      <c r="E13" s="9">
        <v>124.883</v>
      </c>
      <c r="F13" s="9">
        <v>22.687999999999999</v>
      </c>
    </row>
    <row r="14" spans="1:6" ht="20" customHeight="1" x14ac:dyDescent="0.4">
      <c r="A14" s="31"/>
      <c r="B14" s="18">
        <v>2</v>
      </c>
      <c r="C14" s="9">
        <v>41.204999999999998</v>
      </c>
      <c r="D14" s="9">
        <v>52.588999999999999</v>
      </c>
      <c r="E14" s="9">
        <v>122.55500000000001</v>
      </c>
      <c r="F14" s="9">
        <v>22.872</v>
      </c>
    </row>
    <row r="15" spans="1:6" ht="20" customHeight="1" x14ac:dyDescent="0.4">
      <c r="A15" s="31"/>
      <c r="B15" s="26">
        <v>3</v>
      </c>
      <c r="C15" s="9">
        <v>42.036999999999999</v>
      </c>
      <c r="D15" s="9">
        <v>52.448</v>
      </c>
      <c r="E15" s="9">
        <v>124.79300000000001</v>
      </c>
      <c r="F15" s="9">
        <v>22.245999999999999</v>
      </c>
    </row>
    <row r="16" spans="1:6" ht="20" customHeight="1" x14ac:dyDescent="0.4">
      <c r="A16" s="31"/>
      <c r="B16" s="18">
        <v>4</v>
      </c>
      <c r="C16" s="9">
        <v>40.863999999999997</v>
      </c>
      <c r="D16" s="9">
        <v>52.570999999999998</v>
      </c>
      <c r="E16" s="9">
        <v>121.736</v>
      </c>
      <c r="F16" s="9">
        <v>22.631</v>
      </c>
    </row>
    <row r="17" spans="1:8" ht="20" customHeight="1" x14ac:dyDescent="0.4">
      <c r="A17" s="31"/>
      <c r="B17" s="26">
        <v>5</v>
      </c>
      <c r="C17" s="9">
        <v>41.72</v>
      </c>
      <c r="D17" s="9">
        <v>52.698999999999998</v>
      </c>
      <c r="E17" s="9">
        <v>124.056</v>
      </c>
      <c r="F17" s="9">
        <v>22.498000000000001</v>
      </c>
    </row>
    <row r="18" spans="1:8" ht="20" customHeight="1" x14ac:dyDescent="0.4">
      <c r="A18" s="31"/>
      <c r="B18" s="26">
        <v>6</v>
      </c>
      <c r="C18" s="9">
        <v>41.207999999999998</v>
      </c>
      <c r="D18" s="9">
        <v>52.695</v>
      </c>
      <c r="E18" s="9">
        <v>123.033</v>
      </c>
      <c r="F18" s="9">
        <v>22.378</v>
      </c>
    </row>
    <row r="19" spans="1:8" ht="20" customHeight="1" x14ac:dyDescent="0.4">
      <c r="A19" s="31"/>
      <c r="B19" s="26">
        <v>7</v>
      </c>
      <c r="C19" s="9">
        <v>41.991</v>
      </c>
      <c r="D19" s="9">
        <v>52.244999999999997</v>
      </c>
      <c r="E19" s="9">
        <v>124.804</v>
      </c>
      <c r="F19" s="9">
        <v>22.488</v>
      </c>
    </row>
    <row r="21" spans="1:8" ht="20" customHeight="1" x14ac:dyDescent="0.4">
      <c r="A21" s="31" t="s">
        <v>6</v>
      </c>
      <c r="B21" s="26" t="s">
        <v>15</v>
      </c>
      <c r="C21" s="26" t="s">
        <v>0</v>
      </c>
      <c r="D21" s="26" t="s">
        <v>3</v>
      </c>
      <c r="E21" s="27" t="s">
        <v>1</v>
      </c>
      <c r="F21" s="27" t="s">
        <v>2</v>
      </c>
    </row>
    <row r="22" spans="1:8" ht="20" customHeight="1" x14ac:dyDescent="0.4">
      <c r="A22" s="31"/>
      <c r="B22" s="26">
        <v>4</v>
      </c>
      <c r="C22" s="9">
        <v>29.937999999999999</v>
      </c>
      <c r="D22" s="9">
        <v>25.024999999999999</v>
      </c>
      <c r="E22" s="9">
        <v>112.577</v>
      </c>
      <c r="F22" s="9">
        <v>10.013</v>
      </c>
    </row>
    <row r="23" spans="1:8" ht="20" customHeight="1" x14ac:dyDescent="0.4">
      <c r="A23" s="31"/>
      <c r="B23" s="26">
        <v>8</v>
      </c>
      <c r="C23" s="9">
        <v>38.531999999999996</v>
      </c>
      <c r="D23" s="9">
        <v>38.161999999999999</v>
      </c>
      <c r="E23" s="9">
        <v>120.10299999999999</v>
      </c>
      <c r="F23" s="9">
        <v>16.292999999999999</v>
      </c>
    </row>
    <row r="24" spans="1:8" ht="20" customHeight="1" x14ac:dyDescent="0.4">
      <c r="A24" s="31"/>
      <c r="B24" s="26">
        <v>12</v>
      </c>
      <c r="C24" s="9">
        <v>40.642000000000003</v>
      </c>
      <c r="D24" s="9">
        <v>46.704000000000001</v>
      </c>
      <c r="E24" s="9">
        <v>122.667</v>
      </c>
      <c r="F24" s="9">
        <v>20.367000000000001</v>
      </c>
    </row>
    <row r="25" spans="1:8" ht="20" customHeight="1" x14ac:dyDescent="0.4">
      <c r="A25" s="31"/>
      <c r="B25" s="26">
        <v>16</v>
      </c>
      <c r="C25" s="9">
        <v>41.912999999999997</v>
      </c>
      <c r="D25" s="9">
        <v>54.014000000000003</v>
      </c>
      <c r="E25" s="9">
        <v>125.02800000000001</v>
      </c>
      <c r="F25" s="9">
        <v>23.138999999999999</v>
      </c>
    </row>
    <row r="27" spans="1:8" ht="20" customHeight="1" x14ac:dyDescent="0.4">
      <c r="A27" s="31" t="s">
        <v>8</v>
      </c>
      <c r="B27" s="26" t="s">
        <v>4</v>
      </c>
      <c r="C27" s="26" t="s">
        <v>0</v>
      </c>
      <c r="D27" s="26" t="s">
        <v>3</v>
      </c>
      <c r="E27" s="27" t="s">
        <v>1</v>
      </c>
      <c r="F27" s="27" t="s">
        <v>2</v>
      </c>
      <c r="G27" s="3"/>
      <c r="H27" s="3"/>
    </row>
    <row r="28" spans="1:8" ht="20" customHeight="1" x14ac:dyDescent="0.4">
      <c r="A28" s="31"/>
      <c r="B28" s="26">
        <v>0</v>
      </c>
      <c r="C28" s="9">
        <v>22.088000000000001</v>
      </c>
      <c r="D28" s="9">
        <v>18.155000000000001</v>
      </c>
      <c r="E28" s="9">
        <v>95.915999999999997</v>
      </c>
      <c r="F28" s="9">
        <v>6.8129999999999997</v>
      </c>
    </row>
    <row r="29" spans="1:8" ht="20" customHeight="1" x14ac:dyDescent="0.4">
      <c r="A29" s="31"/>
      <c r="B29" s="26">
        <v>1</v>
      </c>
      <c r="C29" s="9">
        <v>21.908000000000001</v>
      </c>
      <c r="D29" s="9">
        <v>18.251000000000001</v>
      </c>
      <c r="E29" s="9">
        <v>96.52</v>
      </c>
      <c r="F29" s="9">
        <v>6.883</v>
      </c>
    </row>
    <row r="30" spans="1:8" ht="20" customHeight="1" x14ac:dyDescent="0.4">
      <c r="A30" s="31"/>
      <c r="B30" s="26">
        <v>2</v>
      </c>
      <c r="C30" s="9">
        <v>21.885999999999999</v>
      </c>
      <c r="D30" s="9">
        <v>18.276</v>
      </c>
      <c r="E30" s="9">
        <v>94.775000000000006</v>
      </c>
      <c r="F30" s="9">
        <v>6.8470000000000004</v>
      </c>
    </row>
    <row r="31" spans="1:8" ht="20" customHeight="1" x14ac:dyDescent="0.4">
      <c r="A31" s="31"/>
      <c r="B31" s="26">
        <v>3</v>
      </c>
      <c r="C31" s="9">
        <v>22.009</v>
      </c>
      <c r="D31" s="9">
        <v>18.23</v>
      </c>
      <c r="E31" s="9">
        <v>96.356999999999999</v>
      </c>
      <c r="F31" s="9">
        <v>6.84</v>
      </c>
    </row>
    <row r="32" spans="1:8" ht="20" customHeight="1" x14ac:dyDescent="0.4">
      <c r="A32" s="31"/>
      <c r="B32" s="26">
        <v>4</v>
      </c>
      <c r="C32" s="9">
        <v>22.148</v>
      </c>
      <c r="D32" s="9">
        <v>18.234999999999999</v>
      </c>
      <c r="E32" s="9">
        <v>95.813000000000002</v>
      </c>
      <c r="F32" s="9">
        <v>6.8289999999999997</v>
      </c>
    </row>
    <row r="33" spans="1:6" ht="20" customHeight="1" x14ac:dyDescent="0.4">
      <c r="A33" s="31"/>
      <c r="B33" s="26">
        <v>5</v>
      </c>
      <c r="C33" s="9">
        <v>22.161000000000001</v>
      </c>
      <c r="D33" s="9">
        <v>18.329000000000001</v>
      </c>
      <c r="E33" s="9">
        <v>96.397000000000006</v>
      </c>
      <c r="F33" s="9">
        <v>6.8339999999999996</v>
      </c>
    </row>
    <row r="34" spans="1:6" ht="20" customHeight="1" x14ac:dyDescent="0.4">
      <c r="A34" s="31"/>
      <c r="B34" s="26">
        <v>6</v>
      </c>
      <c r="C34" s="9">
        <v>22.241</v>
      </c>
      <c r="D34" s="9">
        <v>18.259</v>
      </c>
      <c r="E34" s="9">
        <v>96.325999999999993</v>
      </c>
      <c r="F34" s="9">
        <v>6.8289999999999997</v>
      </c>
    </row>
    <row r="35" spans="1:6" ht="20" customHeight="1" x14ac:dyDescent="0.4">
      <c r="A35" s="31"/>
      <c r="B35" s="26">
        <v>7</v>
      </c>
      <c r="C35" s="9">
        <v>22.213000000000001</v>
      </c>
      <c r="D35" s="9">
        <v>18.259</v>
      </c>
      <c r="E35" s="9">
        <v>96.697999999999993</v>
      </c>
      <c r="F35" s="9">
        <v>6.83</v>
      </c>
    </row>
    <row r="36" spans="1:6" ht="20" customHeight="1" x14ac:dyDescent="0.4">
      <c r="A36" s="31"/>
      <c r="B36" s="26" t="s">
        <v>11</v>
      </c>
      <c r="C36" s="8">
        <f>AVERAGE(C28:C35)</f>
        <v>22.081749999999996</v>
      </c>
      <c r="D36" s="8">
        <f t="shared" ref="D36:F36" si="0">AVERAGE(D28:D35)</f>
        <v>18.24925</v>
      </c>
      <c r="E36" s="8">
        <f t="shared" si="0"/>
        <v>96.100250000000003</v>
      </c>
      <c r="F36" s="8">
        <f t="shared" si="0"/>
        <v>6.8381249999999989</v>
      </c>
    </row>
    <row r="37" spans="1:6" ht="20" customHeight="1" x14ac:dyDescent="0.4">
      <c r="A37" s="31"/>
      <c r="B37" s="26" t="s">
        <v>12</v>
      </c>
      <c r="C37" s="8">
        <f>SUM(C28:C35)</f>
        <v>176.65399999999997</v>
      </c>
      <c r="D37" s="8">
        <f t="shared" ref="D37:F37" si="1">SUM(D28:D35)</f>
        <v>145.994</v>
      </c>
      <c r="E37" s="8">
        <f t="shared" si="1"/>
        <v>768.80200000000002</v>
      </c>
      <c r="F37" s="8">
        <f t="shared" si="1"/>
        <v>54.704999999999991</v>
      </c>
    </row>
    <row r="39" spans="1:6" ht="20" customHeight="1" x14ac:dyDescent="0.4">
      <c r="A39" s="31" t="s">
        <v>9</v>
      </c>
      <c r="B39" s="26" t="s">
        <v>4</v>
      </c>
      <c r="C39" s="26" t="s">
        <v>0</v>
      </c>
      <c r="D39" s="26" t="s">
        <v>3</v>
      </c>
      <c r="E39" s="27" t="s">
        <v>1</v>
      </c>
      <c r="F39" s="27" t="s">
        <v>2</v>
      </c>
    </row>
    <row r="40" spans="1:6" ht="20" customHeight="1" x14ac:dyDescent="0.4">
      <c r="A40" s="31"/>
      <c r="B40" s="26">
        <v>0</v>
      </c>
      <c r="C40" s="9">
        <v>36.557000000000002</v>
      </c>
      <c r="D40" s="9">
        <v>32.433</v>
      </c>
      <c r="E40" s="9">
        <v>113.542</v>
      </c>
      <c r="F40" s="9">
        <v>13.456</v>
      </c>
    </row>
    <row r="41" spans="1:6" ht="20" customHeight="1" x14ac:dyDescent="0.4">
      <c r="A41" s="31"/>
      <c r="B41" s="26">
        <v>1</v>
      </c>
      <c r="C41" s="9">
        <v>36.649000000000001</v>
      </c>
      <c r="D41" s="9">
        <v>32.521000000000001</v>
      </c>
      <c r="E41" s="9">
        <v>114.155</v>
      </c>
      <c r="F41" s="9">
        <v>13.363</v>
      </c>
    </row>
    <row r="42" spans="1:6" ht="20" customHeight="1" x14ac:dyDescent="0.4">
      <c r="A42" s="31"/>
      <c r="B42" s="26">
        <v>4</v>
      </c>
      <c r="C42" s="9">
        <v>35.878999999999998</v>
      </c>
      <c r="D42" s="9">
        <v>32.466000000000001</v>
      </c>
      <c r="E42" s="9">
        <v>111.809</v>
      </c>
      <c r="F42" s="9">
        <v>13.481</v>
      </c>
    </row>
    <row r="43" spans="1:6" ht="20" customHeight="1" x14ac:dyDescent="0.4">
      <c r="A43" s="31"/>
      <c r="B43" s="26">
        <v>5</v>
      </c>
      <c r="C43" s="9">
        <v>36.374000000000002</v>
      </c>
      <c r="D43" s="9">
        <v>32.465000000000003</v>
      </c>
      <c r="E43" s="9">
        <v>113.44499999999999</v>
      </c>
      <c r="F43" s="9">
        <v>13.61</v>
      </c>
    </row>
    <row r="44" spans="1:6" ht="20" customHeight="1" x14ac:dyDescent="0.4">
      <c r="A44" s="31"/>
      <c r="B44" s="26" t="s">
        <v>11</v>
      </c>
      <c r="C44" s="8">
        <f>AVERAGE(C40:C43)</f>
        <v>36.364750000000001</v>
      </c>
      <c r="D44" s="8">
        <f t="shared" ref="D44:F44" si="2">AVERAGE(D40:D43)</f>
        <v>32.471250000000005</v>
      </c>
      <c r="E44" s="8">
        <f t="shared" si="2"/>
        <v>113.23774999999999</v>
      </c>
      <c r="F44" s="8">
        <f t="shared" si="2"/>
        <v>13.477499999999999</v>
      </c>
    </row>
    <row r="45" spans="1:6" ht="20" customHeight="1" x14ac:dyDescent="0.4">
      <c r="A45" s="31"/>
      <c r="B45" s="26" t="s">
        <v>12</v>
      </c>
      <c r="C45" s="8">
        <f>SUM(C40:C43)</f>
        <v>145.459</v>
      </c>
      <c r="D45" s="8">
        <f t="shared" ref="D45:E45" si="3">SUM(D40:D43)</f>
        <v>129.88500000000002</v>
      </c>
      <c r="E45" s="8">
        <f t="shared" si="3"/>
        <v>452.95099999999996</v>
      </c>
      <c r="F45" s="8">
        <f>SUM(F40:F43)</f>
        <v>53.91</v>
      </c>
    </row>
    <row r="47" spans="1:6" ht="20" customHeight="1" x14ac:dyDescent="0.4">
      <c r="A47" s="31" t="s">
        <v>10</v>
      </c>
      <c r="B47" s="26" t="s">
        <v>4</v>
      </c>
      <c r="C47" s="26" t="s">
        <v>0</v>
      </c>
      <c r="D47" s="26" t="s">
        <v>3</v>
      </c>
      <c r="E47" s="27" t="s">
        <v>1</v>
      </c>
      <c r="F47" s="27" t="s">
        <v>2</v>
      </c>
    </row>
    <row r="48" spans="1:6" ht="20" customHeight="1" x14ac:dyDescent="0.4">
      <c r="A48" s="31"/>
      <c r="B48" s="26">
        <v>1</v>
      </c>
      <c r="C48" s="9">
        <v>41.853999999999999</v>
      </c>
      <c r="D48" s="9">
        <v>53.488999999999997</v>
      </c>
      <c r="E48" s="9">
        <v>124.05800000000001</v>
      </c>
      <c r="F48" s="9">
        <v>22.962</v>
      </c>
    </row>
    <row r="49" spans="1:10" ht="20" customHeight="1" x14ac:dyDescent="0.4">
      <c r="A49" s="31"/>
      <c r="B49" s="26">
        <v>5</v>
      </c>
      <c r="C49" s="9">
        <v>41.567</v>
      </c>
      <c r="D49" s="9">
        <v>52.509</v>
      </c>
      <c r="E49" s="9">
        <v>122.895</v>
      </c>
      <c r="F49" s="9">
        <v>22.83</v>
      </c>
    </row>
    <row r="50" spans="1:10" ht="20" customHeight="1" x14ac:dyDescent="0.4">
      <c r="A50" s="31"/>
      <c r="B50" s="26" t="s">
        <v>11</v>
      </c>
      <c r="C50" s="8">
        <f>AVERAGE(C48:C49)</f>
        <v>41.710499999999996</v>
      </c>
      <c r="D50" s="8">
        <f t="shared" ref="D50:F50" si="4">AVERAGE(D48:D49)</f>
        <v>52.998999999999995</v>
      </c>
      <c r="E50" s="8">
        <f t="shared" si="4"/>
        <v>123.4765</v>
      </c>
      <c r="F50" s="8">
        <f t="shared" si="4"/>
        <v>22.896000000000001</v>
      </c>
    </row>
    <row r="51" spans="1:10" ht="20" customHeight="1" x14ac:dyDescent="0.4">
      <c r="A51" s="31"/>
      <c r="B51" s="26" t="s">
        <v>12</v>
      </c>
      <c r="C51" s="8">
        <f>SUM(C48:C49)</f>
        <v>83.420999999999992</v>
      </c>
      <c r="D51" s="8">
        <f t="shared" ref="D51:F51" si="5">SUM(D48:D49)</f>
        <v>105.99799999999999</v>
      </c>
      <c r="E51" s="8">
        <f t="shared" si="5"/>
        <v>246.953</v>
      </c>
      <c r="F51" s="8">
        <f t="shared" si="5"/>
        <v>45.792000000000002</v>
      </c>
    </row>
    <row r="53" spans="1:10" ht="20" customHeight="1" x14ac:dyDescent="0.4">
      <c r="B53" s="31" t="s">
        <v>17</v>
      </c>
      <c r="C53" s="31" t="s">
        <v>0</v>
      </c>
      <c r="D53" s="31"/>
      <c r="E53" s="31" t="s">
        <v>3</v>
      </c>
      <c r="F53" s="31"/>
      <c r="G53" s="32" t="s">
        <v>1</v>
      </c>
      <c r="H53" s="32"/>
      <c r="I53" s="32" t="s">
        <v>2</v>
      </c>
      <c r="J53" s="32"/>
    </row>
    <row r="54" spans="1:10" ht="20" customHeight="1" x14ac:dyDescent="0.4">
      <c r="B54" s="31"/>
      <c r="C54" s="26" t="s">
        <v>14</v>
      </c>
      <c r="D54" s="26" t="s">
        <v>13</v>
      </c>
      <c r="E54" s="26" t="s">
        <v>14</v>
      </c>
      <c r="F54" s="26" t="s">
        <v>13</v>
      </c>
      <c r="G54" s="26" t="s">
        <v>14</v>
      </c>
      <c r="H54" s="26" t="s">
        <v>13</v>
      </c>
      <c r="I54" s="26" t="s">
        <v>14</v>
      </c>
      <c r="J54" s="26" t="s">
        <v>13</v>
      </c>
    </row>
    <row r="55" spans="1:10" ht="20" customHeight="1" x14ac:dyDescent="0.4">
      <c r="B55" s="26">
        <v>4</v>
      </c>
      <c r="C55" s="9">
        <v>29.937999999999999</v>
      </c>
      <c r="D55" s="7">
        <v>22.081749999999996</v>
      </c>
      <c r="E55" s="9">
        <v>25.024999999999999</v>
      </c>
      <c r="F55" s="7">
        <v>18.24925</v>
      </c>
      <c r="G55" s="9">
        <v>112.577</v>
      </c>
      <c r="H55" s="7">
        <v>96.100250000000003</v>
      </c>
      <c r="I55" s="9">
        <v>10.013</v>
      </c>
      <c r="J55" s="7">
        <v>6.8381249999999989</v>
      </c>
    </row>
    <row r="56" spans="1:10" ht="20" customHeight="1" x14ac:dyDescent="0.4">
      <c r="B56" s="26">
        <v>8</v>
      </c>
      <c r="C56" s="9">
        <v>38.531999999999996</v>
      </c>
      <c r="D56" s="7">
        <v>36.364750000000001</v>
      </c>
      <c r="E56" s="9">
        <v>38.161999999999999</v>
      </c>
      <c r="F56" s="7">
        <v>32.471250000000005</v>
      </c>
      <c r="G56" s="9">
        <v>120.10299999999999</v>
      </c>
      <c r="H56" s="7">
        <v>113.23774999999999</v>
      </c>
      <c r="I56" s="9">
        <v>16.292999999999999</v>
      </c>
      <c r="J56" s="7">
        <v>13.477499999999999</v>
      </c>
    </row>
    <row r="57" spans="1:10" ht="20" customHeight="1" x14ac:dyDescent="0.4">
      <c r="B57" s="26">
        <v>16</v>
      </c>
      <c r="C57" s="9">
        <v>41.912999999999997</v>
      </c>
      <c r="D57" s="7">
        <v>41.710499999999996</v>
      </c>
      <c r="E57" s="9">
        <v>54.014000000000003</v>
      </c>
      <c r="F57" s="7">
        <v>52.998999999999995</v>
      </c>
      <c r="G57" s="9">
        <v>125.02800000000001</v>
      </c>
      <c r="H57" s="7">
        <v>123.4765</v>
      </c>
      <c r="I57" s="9">
        <v>23.138999999999999</v>
      </c>
      <c r="J57" s="7">
        <v>22.896000000000001</v>
      </c>
    </row>
    <row r="58" spans="1:10" ht="20" customHeight="1" x14ac:dyDescent="0.4">
      <c r="B58" s="26"/>
    </row>
    <row r="59" spans="1:10" ht="20" customHeight="1" x14ac:dyDescent="0.4">
      <c r="B59" s="26"/>
    </row>
    <row r="60" spans="1:10" ht="20" customHeight="1" x14ac:dyDescent="0.4">
      <c r="B60" s="26"/>
    </row>
    <row r="61" spans="1:10" ht="20" customHeight="1" x14ac:dyDescent="0.4">
      <c r="B61" s="26"/>
    </row>
    <row r="63" spans="1:10" ht="20" customHeight="1" x14ac:dyDescent="0.4">
      <c r="B63" s="26"/>
    </row>
    <row r="64" spans="1:10" ht="20" customHeight="1" x14ac:dyDescent="0.4">
      <c r="B64" s="26"/>
    </row>
    <row r="65" spans="2:2" ht="20" customHeight="1" x14ac:dyDescent="0.4">
      <c r="B65" s="26"/>
    </row>
    <row r="66" spans="2:2" ht="20" customHeight="1" x14ac:dyDescent="0.4">
      <c r="B66" s="26"/>
    </row>
    <row r="68" spans="2:2" ht="20" customHeight="1" x14ac:dyDescent="0.4">
      <c r="B68" s="26"/>
    </row>
    <row r="69" spans="2:2" ht="20" customHeight="1" x14ac:dyDescent="0.4">
      <c r="B69" s="26"/>
    </row>
    <row r="70" spans="2:2" ht="20" customHeight="1" x14ac:dyDescent="0.4">
      <c r="B70" s="26"/>
    </row>
    <row r="71" spans="2:2" ht="20" customHeight="1" x14ac:dyDescent="0.4">
      <c r="B71" s="26"/>
    </row>
  </sheetData>
  <mergeCells count="12">
    <mergeCell ref="I53:J53"/>
    <mergeCell ref="A1:F1"/>
    <mergeCell ref="A4:A11"/>
    <mergeCell ref="A12:A19"/>
    <mergeCell ref="A21:A25"/>
    <mergeCell ref="A27:A37"/>
    <mergeCell ref="A39:A45"/>
    <mergeCell ref="A47:A51"/>
    <mergeCell ref="B53:B54"/>
    <mergeCell ref="C53:D53"/>
    <mergeCell ref="E53:F53"/>
    <mergeCell ref="G53:H53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0D384-D7FE-4B94-8A01-CB1083F50560}">
  <dimension ref="A1:J71"/>
  <sheetViews>
    <sheetView workbookViewId="0">
      <selection activeCell="F2" sqref="F2"/>
    </sheetView>
  </sheetViews>
  <sheetFormatPr defaultColWidth="15.59765625" defaultRowHeight="20" customHeight="1" x14ac:dyDescent="0.4"/>
  <cols>
    <col min="1" max="16384" width="15.59765625" style="28"/>
  </cols>
  <sheetData>
    <row r="1" spans="1:6" ht="20" customHeight="1" x14ac:dyDescent="0.4">
      <c r="A1" s="31" t="s">
        <v>7</v>
      </c>
      <c r="B1" s="31"/>
      <c r="C1" s="31"/>
      <c r="D1" s="31"/>
      <c r="E1" s="31"/>
      <c r="F1" s="31"/>
    </row>
    <row r="3" spans="1:6" ht="20" customHeight="1" x14ac:dyDescent="0.4">
      <c r="A3" s="29" t="s">
        <v>5</v>
      </c>
      <c r="B3" s="29" t="s">
        <v>4</v>
      </c>
      <c r="C3" s="29" t="s">
        <v>0</v>
      </c>
      <c r="D3" s="29" t="s">
        <v>3</v>
      </c>
      <c r="E3" s="30" t="s">
        <v>1</v>
      </c>
      <c r="F3" s="30" t="s">
        <v>2</v>
      </c>
    </row>
    <row r="4" spans="1:6" ht="20" customHeight="1" x14ac:dyDescent="0.4">
      <c r="A4" s="31">
        <v>0</v>
      </c>
      <c r="B4" s="29">
        <v>0</v>
      </c>
      <c r="C4" s="9">
        <v>42.238999999999997</v>
      </c>
      <c r="D4" s="9">
        <v>52.994999999999997</v>
      </c>
      <c r="E4" s="9">
        <v>116.282</v>
      </c>
      <c r="F4" s="9">
        <v>68.715000000000003</v>
      </c>
    </row>
    <row r="5" spans="1:6" ht="20" customHeight="1" x14ac:dyDescent="0.4">
      <c r="A5" s="31"/>
      <c r="B5" s="29">
        <v>1</v>
      </c>
      <c r="C5" s="9">
        <v>42.231999999999999</v>
      </c>
      <c r="D5" s="9">
        <v>52.874000000000002</v>
      </c>
      <c r="E5" s="9">
        <v>115.31</v>
      </c>
      <c r="F5" s="9">
        <v>69.724999999999994</v>
      </c>
    </row>
    <row r="6" spans="1:6" ht="20" customHeight="1" x14ac:dyDescent="0.4">
      <c r="A6" s="31"/>
      <c r="B6" s="29">
        <v>2</v>
      </c>
      <c r="C6" s="9">
        <v>42.207000000000001</v>
      </c>
      <c r="D6" s="9">
        <v>52.21</v>
      </c>
      <c r="E6" s="9">
        <v>116.393</v>
      </c>
      <c r="F6" s="9">
        <v>69.03</v>
      </c>
    </row>
    <row r="7" spans="1:6" ht="20" customHeight="1" x14ac:dyDescent="0.4">
      <c r="A7" s="31"/>
      <c r="B7" s="29">
        <v>3</v>
      </c>
      <c r="C7" s="9">
        <v>42.164999999999999</v>
      </c>
      <c r="D7" s="9">
        <v>52.878</v>
      </c>
      <c r="E7" s="9">
        <v>115.22799999999999</v>
      </c>
      <c r="F7" s="9">
        <v>68.578999999999994</v>
      </c>
    </row>
    <row r="8" spans="1:6" ht="20" customHeight="1" x14ac:dyDescent="0.4">
      <c r="A8" s="31"/>
      <c r="B8" s="29">
        <v>4</v>
      </c>
      <c r="C8" s="9">
        <v>42.235999999999997</v>
      </c>
      <c r="D8" s="9">
        <v>52.951000000000001</v>
      </c>
      <c r="E8" s="9">
        <v>115.8</v>
      </c>
      <c r="F8" s="9">
        <v>69.477000000000004</v>
      </c>
    </row>
    <row r="9" spans="1:6" ht="20" customHeight="1" x14ac:dyDescent="0.4">
      <c r="A9" s="31"/>
      <c r="B9" s="29">
        <v>5</v>
      </c>
      <c r="C9" s="9">
        <v>42.168999999999997</v>
      </c>
      <c r="D9" s="9">
        <v>52.975999999999999</v>
      </c>
      <c r="E9" s="9">
        <v>115.753</v>
      </c>
      <c r="F9" s="9">
        <v>69.070999999999998</v>
      </c>
    </row>
    <row r="10" spans="1:6" ht="20" customHeight="1" x14ac:dyDescent="0.4">
      <c r="A10" s="31"/>
      <c r="B10" s="29">
        <v>6</v>
      </c>
      <c r="C10" s="9">
        <v>42.267000000000003</v>
      </c>
      <c r="D10" s="9">
        <v>52.953000000000003</v>
      </c>
      <c r="E10" s="9">
        <v>115.95399999999999</v>
      </c>
      <c r="F10" s="9">
        <v>68.873999999999995</v>
      </c>
    </row>
    <row r="11" spans="1:6" ht="20" customHeight="1" x14ac:dyDescent="0.4">
      <c r="A11" s="31"/>
      <c r="B11" s="29">
        <v>7</v>
      </c>
      <c r="C11" s="9">
        <v>42.207000000000001</v>
      </c>
      <c r="D11" s="9">
        <v>52.957000000000001</v>
      </c>
      <c r="E11" s="9">
        <v>115.783</v>
      </c>
      <c r="F11" s="9">
        <v>68.524000000000001</v>
      </c>
    </row>
    <row r="12" spans="1:6" ht="20" customHeight="1" x14ac:dyDescent="0.4">
      <c r="A12" s="31">
        <v>1</v>
      </c>
      <c r="B12" s="29">
        <v>0</v>
      </c>
      <c r="C12" s="9">
        <v>42.249000000000002</v>
      </c>
      <c r="D12" s="9">
        <v>54.231999999999999</v>
      </c>
      <c r="E12" s="9">
        <v>116.218</v>
      </c>
      <c r="F12" s="9">
        <v>69.995999999999995</v>
      </c>
    </row>
    <row r="13" spans="1:6" ht="20" customHeight="1" x14ac:dyDescent="0.4">
      <c r="A13" s="31"/>
      <c r="B13" s="29">
        <v>1</v>
      </c>
      <c r="C13" s="9">
        <v>42.232999999999997</v>
      </c>
      <c r="D13" s="9">
        <v>54.3</v>
      </c>
      <c r="E13" s="9">
        <v>116.221</v>
      </c>
      <c r="F13" s="9">
        <v>69.069000000000003</v>
      </c>
    </row>
    <row r="14" spans="1:6" ht="20" customHeight="1" x14ac:dyDescent="0.4">
      <c r="A14" s="31"/>
      <c r="B14" s="29">
        <v>2</v>
      </c>
      <c r="C14" s="9">
        <v>42.290999999999997</v>
      </c>
      <c r="D14" s="9">
        <v>53.93</v>
      </c>
      <c r="E14" s="9">
        <v>116.092</v>
      </c>
      <c r="F14" s="9">
        <v>69.998000000000005</v>
      </c>
    </row>
    <row r="15" spans="1:6" ht="20" customHeight="1" x14ac:dyDescent="0.4">
      <c r="A15" s="31"/>
      <c r="B15" s="29">
        <v>3</v>
      </c>
      <c r="C15" s="9">
        <v>42.23</v>
      </c>
      <c r="D15" s="9">
        <v>54.164999999999999</v>
      </c>
      <c r="E15" s="9">
        <v>116.268</v>
      </c>
      <c r="F15" s="9">
        <v>69.266000000000005</v>
      </c>
    </row>
    <row r="16" spans="1:6" ht="20" customHeight="1" x14ac:dyDescent="0.4">
      <c r="A16" s="31"/>
      <c r="B16" s="29">
        <v>4</v>
      </c>
      <c r="C16" s="9">
        <v>42.274000000000001</v>
      </c>
      <c r="D16" s="9">
        <v>54.048000000000002</v>
      </c>
      <c r="E16" s="9">
        <v>116.42100000000001</v>
      </c>
      <c r="F16" s="9">
        <v>69.938999999999993</v>
      </c>
    </row>
    <row r="17" spans="1:8" ht="20" customHeight="1" x14ac:dyDescent="0.4">
      <c r="A17" s="31"/>
      <c r="B17" s="29">
        <v>5</v>
      </c>
      <c r="C17" s="9">
        <v>42.213000000000001</v>
      </c>
      <c r="D17" s="9">
        <v>54.137</v>
      </c>
      <c r="E17" s="9">
        <v>116.074</v>
      </c>
      <c r="F17" s="9">
        <v>69.400999999999996</v>
      </c>
    </row>
    <row r="18" spans="1:8" ht="20" customHeight="1" x14ac:dyDescent="0.4">
      <c r="A18" s="31"/>
      <c r="B18" s="29">
        <v>6</v>
      </c>
      <c r="C18" s="9">
        <v>42.314</v>
      </c>
      <c r="D18" s="9">
        <v>54.008000000000003</v>
      </c>
      <c r="E18" s="9">
        <v>116.465</v>
      </c>
      <c r="F18" s="9">
        <v>69.894000000000005</v>
      </c>
    </row>
    <row r="19" spans="1:8" ht="20" customHeight="1" x14ac:dyDescent="0.4">
      <c r="A19" s="31"/>
      <c r="B19" s="29">
        <v>7</v>
      </c>
      <c r="C19" s="9">
        <v>42.198999999999998</v>
      </c>
      <c r="D19" s="9">
        <v>54.323999999999998</v>
      </c>
      <c r="E19" s="9">
        <v>116.02</v>
      </c>
      <c r="F19" s="9">
        <v>69.037000000000006</v>
      </c>
    </row>
    <row r="21" spans="1:8" ht="20" customHeight="1" x14ac:dyDescent="0.4">
      <c r="A21" s="31" t="s">
        <v>6</v>
      </c>
      <c r="B21" s="29" t="s">
        <v>15</v>
      </c>
      <c r="C21" s="29" t="s">
        <v>0</v>
      </c>
      <c r="D21" s="29" t="s">
        <v>3</v>
      </c>
      <c r="E21" s="30" t="s">
        <v>1</v>
      </c>
      <c r="F21" s="30" t="s">
        <v>2</v>
      </c>
    </row>
    <row r="22" spans="1:8" ht="20" customHeight="1" x14ac:dyDescent="0.4">
      <c r="A22" s="31"/>
      <c r="B22" s="29">
        <v>4</v>
      </c>
      <c r="C22" s="9">
        <v>29.992999999999999</v>
      </c>
      <c r="D22" s="9">
        <v>24.937000000000001</v>
      </c>
      <c r="E22" s="9">
        <v>104.22199999999999</v>
      </c>
      <c r="F22" s="9">
        <v>45.41</v>
      </c>
    </row>
    <row r="23" spans="1:8" ht="20" customHeight="1" x14ac:dyDescent="0.4">
      <c r="A23" s="31"/>
      <c r="B23" s="29">
        <v>8</v>
      </c>
      <c r="C23" s="9">
        <v>38.475000000000001</v>
      </c>
      <c r="D23" s="9">
        <v>38.448</v>
      </c>
      <c r="E23" s="9">
        <v>111.611</v>
      </c>
      <c r="F23" s="9">
        <v>62.75</v>
      </c>
    </row>
    <row r="24" spans="1:8" ht="20" customHeight="1" x14ac:dyDescent="0.4">
      <c r="A24" s="31"/>
      <c r="B24" s="29">
        <v>12</v>
      </c>
      <c r="C24" s="9">
        <v>40.656999999999996</v>
      </c>
      <c r="D24" s="9">
        <v>47.343000000000004</v>
      </c>
      <c r="E24" s="9">
        <v>114.004</v>
      </c>
      <c r="F24" s="9">
        <v>67.010999999999996</v>
      </c>
    </row>
    <row r="25" spans="1:8" ht="20" customHeight="1" x14ac:dyDescent="0.4">
      <c r="A25" s="31"/>
      <c r="B25" s="29">
        <v>16</v>
      </c>
      <c r="C25" s="9">
        <v>42.231999999999999</v>
      </c>
      <c r="D25" s="9">
        <v>52.874000000000002</v>
      </c>
      <c r="E25" s="9">
        <v>115.31</v>
      </c>
      <c r="F25" s="9">
        <v>69.724999999999994</v>
      </c>
    </row>
    <row r="27" spans="1:8" ht="20" customHeight="1" x14ac:dyDescent="0.4">
      <c r="A27" s="31" t="s">
        <v>8</v>
      </c>
      <c r="B27" s="29" t="s">
        <v>4</v>
      </c>
      <c r="C27" s="29" t="s">
        <v>0</v>
      </c>
      <c r="D27" s="29" t="s">
        <v>3</v>
      </c>
      <c r="E27" s="30" t="s">
        <v>1</v>
      </c>
      <c r="F27" s="30" t="s">
        <v>2</v>
      </c>
      <c r="G27" s="3"/>
      <c r="H27" s="3"/>
    </row>
    <row r="28" spans="1:8" ht="20" customHeight="1" x14ac:dyDescent="0.4">
      <c r="A28" s="31"/>
      <c r="B28" s="29">
        <v>0</v>
      </c>
      <c r="C28" s="9">
        <v>22.594999999999999</v>
      </c>
      <c r="D28" s="9">
        <v>18.724</v>
      </c>
      <c r="E28" s="9">
        <v>91.873999999999995</v>
      </c>
      <c r="F28" s="9">
        <v>37.584000000000003</v>
      </c>
    </row>
    <row r="29" spans="1:8" ht="20" customHeight="1" x14ac:dyDescent="0.4">
      <c r="A29" s="31"/>
      <c r="B29" s="29">
        <v>1</v>
      </c>
      <c r="C29" s="9">
        <v>22.658999999999999</v>
      </c>
      <c r="D29" s="9">
        <v>18.690999999999999</v>
      </c>
      <c r="E29" s="9">
        <v>90.841999999999999</v>
      </c>
      <c r="F29" s="9">
        <v>36.844999999999999</v>
      </c>
    </row>
    <row r="30" spans="1:8" ht="20" customHeight="1" x14ac:dyDescent="0.4">
      <c r="A30" s="31"/>
      <c r="B30" s="29">
        <v>2</v>
      </c>
      <c r="C30" s="9">
        <v>22.597000000000001</v>
      </c>
      <c r="D30" s="9">
        <v>18.687999999999999</v>
      </c>
      <c r="E30" s="9">
        <v>91.966999999999999</v>
      </c>
      <c r="F30" s="9">
        <v>37.295999999999999</v>
      </c>
    </row>
    <row r="31" spans="1:8" ht="20" customHeight="1" x14ac:dyDescent="0.4">
      <c r="A31" s="31"/>
      <c r="B31" s="29">
        <v>3</v>
      </c>
      <c r="C31" s="9">
        <v>22.634</v>
      </c>
      <c r="D31" s="9">
        <v>18.684999999999999</v>
      </c>
      <c r="E31" s="9">
        <v>90.849000000000004</v>
      </c>
      <c r="F31" s="9">
        <v>36.932000000000002</v>
      </c>
    </row>
    <row r="32" spans="1:8" ht="20" customHeight="1" x14ac:dyDescent="0.4">
      <c r="A32" s="31"/>
      <c r="B32" s="29">
        <v>4</v>
      </c>
      <c r="C32" s="9">
        <v>22.77</v>
      </c>
      <c r="D32" s="9">
        <v>18.734999999999999</v>
      </c>
      <c r="E32" s="9">
        <v>92.168000000000006</v>
      </c>
      <c r="F32" s="9">
        <v>37.03</v>
      </c>
    </row>
    <row r="33" spans="1:6" ht="20" customHeight="1" x14ac:dyDescent="0.4">
      <c r="A33" s="31"/>
      <c r="B33" s="29">
        <v>5</v>
      </c>
      <c r="C33" s="9">
        <v>22.79</v>
      </c>
      <c r="D33" s="9">
        <v>18.738</v>
      </c>
      <c r="E33" s="9">
        <v>92.305999999999997</v>
      </c>
      <c r="F33" s="9">
        <v>37.529000000000003</v>
      </c>
    </row>
    <row r="34" spans="1:6" ht="20" customHeight="1" x14ac:dyDescent="0.4">
      <c r="A34" s="31"/>
      <c r="B34" s="29">
        <v>6</v>
      </c>
      <c r="C34" s="9">
        <v>22.792000000000002</v>
      </c>
      <c r="D34" s="9">
        <v>18.797000000000001</v>
      </c>
      <c r="E34" s="9">
        <v>92.245999999999995</v>
      </c>
      <c r="F34" s="9">
        <v>37.762</v>
      </c>
    </row>
    <row r="35" spans="1:6" ht="20" customHeight="1" x14ac:dyDescent="0.4">
      <c r="A35" s="31"/>
      <c r="B35" s="29">
        <v>7</v>
      </c>
      <c r="C35" s="9">
        <v>22.797000000000001</v>
      </c>
      <c r="D35" s="9">
        <v>18.745000000000001</v>
      </c>
      <c r="E35" s="9">
        <v>92.266999999999996</v>
      </c>
      <c r="F35" s="9">
        <v>37.386000000000003</v>
      </c>
    </row>
    <row r="36" spans="1:6" ht="20" customHeight="1" x14ac:dyDescent="0.4">
      <c r="A36" s="31"/>
      <c r="B36" s="29" t="s">
        <v>11</v>
      </c>
      <c r="C36" s="8">
        <f>AVERAGE(C28:C35)</f>
        <v>22.704249999999998</v>
      </c>
      <c r="D36" s="8">
        <f t="shared" ref="D36:F36" si="0">AVERAGE(D28:D35)</f>
        <v>18.725375</v>
      </c>
      <c r="E36" s="8">
        <f t="shared" si="0"/>
        <v>91.814875000000001</v>
      </c>
      <c r="F36" s="8">
        <f t="shared" si="0"/>
        <v>37.295499999999997</v>
      </c>
    </row>
    <row r="37" spans="1:6" ht="20" customHeight="1" x14ac:dyDescent="0.4">
      <c r="A37" s="31"/>
      <c r="B37" s="29" t="s">
        <v>12</v>
      </c>
      <c r="C37" s="8">
        <f>SUM(C28:C35)</f>
        <v>181.63399999999999</v>
      </c>
      <c r="D37" s="8">
        <f t="shared" ref="D37:F37" si="1">SUM(D28:D35)</f>
        <v>149.803</v>
      </c>
      <c r="E37" s="8">
        <f t="shared" si="1"/>
        <v>734.51900000000001</v>
      </c>
      <c r="F37" s="8">
        <f t="shared" si="1"/>
        <v>298.36399999999998</v>
      </c>
    </row>
    <row r="39" spans="1:6" ht="20" customHeight="1" x14ac:dyDescent="0.4">
      <c r="A39" s="31" t="s">
        <v>9</v>
      </c>
      <c r="B39" s="29" t="s">
        <v>4</v>
      </c>
      <c r="C39" s="29" t="s">
        <v>0</v>
      </c>
      <c r="D39" s="29" t="s">
        <v>3</v>
      </c>
      <c r="E39" s="30" t="s">
        <v>1</v>
      </c>
      <c r="F39" s="30" t="s">
        <v>2</v>
      </c>
    </row>
    <row r="40" spans="1:6" ht="20" customHeight="1" x14ac:dyDescent="0.4">
      <c r="A40" s="31"/>
      <c r="B40" s="29">
        <v>0</v>
      </c>
      <c r="C40" s="9">
        <v>34.915999999999997</v>
      </c>
      <c r="D40" s="9">
        <v>31.102</v>
      </c>
      <c r="E40" s="9">
        <v>101.268</v>
      </c>
      <c r="F40" s="9">
        <v>52.975999999999999</v>
      </c>
    </row>
    <row r="41" spans="1:6" ht="20" customHeight="1" x14ac:dyDescent="0.4">
      <c r="A41" s="31"/>
      <c r="B41" s="29">
        <v>2</v>
      </c>
      <c r="C41" s="9">
        <v>35.78</v>
      </c>
      <c r="D41" s="9">
        <v>30.757000000000001</v>
      </c>
      <c r="E41" s="9">
        <v>104.581</v>
      </c>
      <c r="F41" s="9">
        <v>54.048999999999999</v>
      </c>
    </row>
    <row r="42" spans="1:6" ht="20" customHeight="1" x14ac:dyDescent="0.4">
      <c r="A42" s="31"/>
      <c r="B42" s="29">
        <v>4</v>
      </c>
      <c r="C42" s="9">
        <v>36.222999999999999</v>
      </c>
      <c r="D42" s="9">
        <v>33.054000000000002</v>
      </c>
      <c r="E42" s="9">
        <v>107.289</v>
      </c>
      <c r="F42" s="9">
        <v>57.581000000000003</v>
      </c>
    </row>
    <row r="43" spans="1:6" ht="20" customHeight="1" x14ac:dyDescent="0.4">
      <c r="A43" s="31"/>
      <c r="B43" s="29">
        <v>5</v>
      </c>
      <c r="C43" s="9">
        <v>36.408999999999999</v>
      </c>
      <c r="D43" s="9">
        <v>33.061</v>
      </c>
      <c r="E43" s="9">
        <v>107.315</v>
      </c>
      <c r="F43" s="9">
        <v>57.305</v>
      </c>
    </row>
    <row r="44" spans="1:6" ht="20" customHeight="1" x14ac:dyDescent="0.4">
      <c r="A44" s="31"/>
      <c r="B44" s="29" t="s">
        <v>11</v>
      </c>
      <c r="C44" s="8">
        <f>AVERAGE(C40:C43)</f>
        <v>35.832000000000001</v>
      </c>
      <c r="D44" s="8">
        <f t="shared" ref="D44:F44" si="2">AVERAGE(D40:D43)</f>
        <v>31.993500000000004</v>
      </c>
      <c r="E44" s="8">
        <f t="shared" si="2"/>
        <v>105.11324999999999</v>
      </c>
      <c r="F44" s="8">
        <f t="shared" si="2"/>
        <v>55.47775</v>
      </c>
    </row>
    <row r="45" spans="1:6" ht="20" customHeight="1" x14ac:dyDescent="0.4">
      <c r="A45" s="31"/>
      <c r="B45" s="29" t="s">
        <v>12</v>
      </c>
      <c r="C45" s="8">
        <f>SUM(C40:C43)</f>
        <v>143.328</v>
      </c>
      <c r="D45" s="8">
        <f t="shared" ref="D45:E45" si="3">SUM(D40:D43)</f>
        <v>127.97400000000002</v>
      </c>
      <c r="E45" s="8">
        <f t="shared" si="3"/>
        <v>420.45299999999997</v>
      </c>
      <c r="F45" s="8">
        <f>SUM(F40:F43)</f>
        <v>221.911</v>
      </c>
    </row>
    <row r="47" spans="1:6" ht="20" customHeight="1" x14ac:dyDescent="0.4">
      <c r="A47" s="31" t="s">
        <v>10</v>
      </c>
      <c r="B47" s="29" t="s">
        <v>4</v>
      </c>
      <c r="C47" s="29" t="s">
        <v>0</v>
      </c>
      <c r="D47" s="29" t="s">
        <v>3</v>
      </c>
      <c r="E47" s="30" t="s">
        <v>1</v>
      </c>
      <c r="F47" s="30" t="s">
        <v>2</v>
      </c>
    </row>
    <row r="48" spans="1:6" ht="20" customHeight="1" x14ac:dyDescent="0.4">
      <c r="A48" s="31"/>
      <c r="B48" s="29">
        <v>0</v>
      </c>
      <c r="C48" s="9">
        <v>39.985999999999997</v>
      </c>
      <c r="D48" s="9">
        <v>45.186</v>
      </c>
      <c r="E48" s="9">
        <v>105.937</v>
      </c>
      <c r="F48" s="9">
        <v>59.076999999999998</v>
      </c>
    </row>
    <row r="49" spans="1:10" ht="20" customHeight="1" x14ac:dyDescent="0.4">
      <c r="A49" s="31"/>
      <c r="B49" s="29">
        <v>5</v>
      </c>
      <c r="C49" s="9">
        <v>41.988</v>
      </c>
      <c r="D49" s="9">
        <v>51.987000000000002</v>
      </c>
      <c r="E49" s="9">
        <v>115.523</v>
      </c>
      <c r="F49" s="9">
        <v>68.72</v>
      </c>
    </row>
    <row r="50" spans="1:10" ht="20" customHeight="1" x14ac:dyDescent="0.4">
      <c r="A50" s="31"/>
      <c r="B50" s="29" t="s">
        <v>11</v>
      </c>
      <c r="C50" s="8">
        <f>AVERAGE(C48:C49)</f>
        <v>40.986999999999995</v>
      </c>
      <c r="D50" s="8">
        <f t="shared" ref="D50:F50" si="4">AVERAGE(D48:D49)</f>
        <v>48.586500000000001</v>
      </c>
      <c r="E50" s="8">
        <f t="shared" si="4"/>
        <v>110.72999999999999</v>
      </c>
      <c r="F50" s="8">
        <f t="shared" si="4"/>
        <v>63.898499999999999</v>
      </c>
    </row>
    <row r="51" spans="1:10" ht="20" customHeight="1" x14ac:dyDescent="0.4">
      <c r="A51" s="31"/>
      <c r="B51" s="29" t="s">
        <v>12</v>
      </c>
      <c r="C51" s="8">
        <f>SUM(C48:C49)</f>
        <v>81.97399999999999</v>
      </c>
      <c r="D51" s="8">
        <f t="shared" ref="D51:F51" si="5">SUM(D48:D49)</f>
        <v>97.173000000000002</v>
      </c>
      <c r="E51" s="8">
        <f t="shared" si="5"/>
        <v>221.45999999999998</v>
      </c>
      <c r="F51" s="8">
        <f t="shared" si="5"/>
        <v>127.797</v>
      </c>
    </row>
    <row r="53" spans="1:10" ht="20" customHeight="1" x14ac:dyDescent="0.4">
      <c r="B53" s="31" t="s">
        <v>17</v>
      </c>
      <c r="C53" s="31" t="s">
        <v>0</v>
      </c>
      <c r="D53" s="31"/>
      <c r="E53" s="31" t="s">
        <v>3</v>
      </c>
      <c r="F53" s="31"/>
      <c r="G53" s="32" t="s">
        <v>1</v>
      </c>
      <c r="H53" s="32"/>
      <c r="I53" s="32" t="s">
        <v>2</v>
      </c>
      <c r="J53" s="32"/>
    </row>
    <row r="54" spans="1:10" ht="20" customHeight="1" x14ac:dyDescent="0.4">
      <c r="B54" s="31"/>
      <c r="C54" s="29" t="s">
        <v>14</v>
      </c>
      <c r="D54" s="29" t="s">
        <v>13</v>
      </c>
      <c r="E54" s="29" t="s">
        <v>14</v>
      </c>
      <c r="F54" s="29" t="s">
        <v>13</v>
      </c>
      <c r="G54" s="29" t="s">
        <v>14</v>
      </c>
      <c r="H54" s="29" t="s">
        <v>13</v>
      </c>
      <c r="I54" s="29" t="s">
        <v>14</v>
      </c>
      <c r="J54" s="29" t="s">
        <v>13</v>
      </c>
    </row>
    <row r="55" spans="1:10" ht="20" customHeight="1" x14ac:dyDescent="0.4">
      <c r="B55" s="29">
        <v>4</v>
      </c>
      <c r="C55" s="9">
        <v>29.992999999999999</v>
      </c>
      <c r="D55" s="7">
        <v>22.704249999999998</v>
      </c>
      <c r="E55" s="9">
        <v>24.937000000000001</v>
      </c>
      <c r="F55" s="7">
        <v>18.725375</v>
      </c>
      <c r="G55" s="9">
        <v>104.22199999999999</v>
      </c>
      <c r="H55" s="7">
        <v>91.814875000000001</v>
      </c>
      <c r="I55" s="9">
        <v>45.41</v>
      </c>
      <c r="J55" s="7">
        <v>37.295499999999997</v>
      </c>
    </row>
    <row r="56" spans="1:10" ht="20" customHeight="1" x14ac:dyDescent="0.4">
      <c r="B56" s="29">
        <v>8</v>
      </c>
      <c r="C56" s="9">
        <v>38.475000000000001</v>
      </c>
      <c r="D56" s="7">
        <v>35.832000000000001</v>
      </c>
      <c r="E56" s="9">
        <v>38.448</v>
      </c>
      <c r="F56" s="7">
        <v>31.993500000000004</v>
      </c>
      <c r="G56" s="9">
        <v>111.611</v>
      </c>
      <c r="H56" s="7">
        <v>105.11324999999999</v>
      </c>
      <c r="I56" s="9">
        <v>62.75</v>
      </c>
      <c r="J56" s="7">
        <v>55.47775</v>
      </c>
    </row>
    <row r="57" spans="1:10" ht="20" customHeight="1" x14ac:dyDescent="0.4">
      <c r="B57" s="29">
        <v>16</v>
      </c>
      <c r="C57" s="9">
        <v>42.231999999999999</v>
      </c>
      <c r="D57" s="7">
        <v>40.986999999999995</v>
      </c>
      <c r="E57" s="9">
        <v>52.874000000000002</v>
      </c>
      <c r="F57" s="7">
        <v>48.586500000000001</v>
      </c>
      <c r="G57" s="9">
        <v>115.31</v>
      </c>
      <c r="H57" s="7">
        <v>110.72999999999999</v>
      </c>
      <c r="I57" s="9">
        <v>69.724999999999994</v>
      </c>
      <c r="J57" s="7">
        <v>63.898499999999999</v>
      </c>
    </row>
    <row r="58" spans="1:10" ht="20" customHeight="1" x14ac:dyDescent="0.4">
      <c r="B58" s="29"/>
    </row>
    <row r="59" spans="1:10" ht="20" customHeight="1" x14ac:dyDescent="0.4">
      <c r="B59" s="29"/>
    </row>
    <row r="60" spans="1:10" ht="20" customHeight="1" x14ac:dyDescent="0.4">
      <c r="B60" s="29"/>
    </row>
    <row r="61" spans="1:10" ht="20" customHeight="1" x14ac:dyDescent="0.4">
      <c r="B61" s="29"/>
    </row>
    <row r="63" spans="1:10" ht="20" customHeight="1" x14ac:dyDescent="0.4">
      <c r="B63" s="29"/>
    </row>
    <row r="64" spans="1:10" ht="20" customHeight="1" x14ac:dyDescent="0.4">
      <c r="B64" s="29"/>
    </row>
    <row r="65" spans="2:2" ht="20" customHeight="1" x14ac:dyDescent="0.4">
      <c r="B65" s="29"/>
    </row>
    <row r="66" spans="2:2" ht="20" customHeight="1" x14ac:dyDescent="0.4">
      <c r="B66" s="29"/>
    </row>
    <row r="68" spans="2:2" ht="20" customHeight="1" x14ac:dyDescent="0.4">
      <c r="B68" s="29"/>
    </row>
    <row r="69" spans="2:2" ht="20" customHeight="1" x14ac:dyDescent="0.4">
      <c r="B69" s="29"/>
    </row>
    <row r="70" spans="2:2" ht="20" customHeight="1" x14ac:dyDescent="0.4">
      <c r="B70" s="29"/>
    </row>
    <row r="71" spans="2:2" ht="20" customHeight="1" x14ac:dyDescent="0.4">
      <c r="B71" s="29"/>
    </row>
  </sheetData>
  <mergeCells count="12">
    <mergeCell ref="I53:J53"/>
    <mergeCell ref="A1:F1"/>
    <mergeCell ref="A4:A11"/>
    <mergeCell ref="A12:A19"/>
    <mergeCell ref="A21:A25"/>
    <mergeCell ref="A27:A37"/>
    <mergeCell ref="A39:A45"/>
    <mergeCell ref="A47:A51"/>
    <mergeCell ref="B53:B54"/>
    <mergeCell ref="C53:D53"/>
    <mergeCell ref="E53:F53"/>
    <mergeCell ref="G53:H53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1C41E-B3DC-4DFF-B6DF-0F7871EF8213}">
  <dimension ref="A1:J71"/>
  <sheetViews>
    <sheetView workbookViewId="0">
      <selection activeCell="F2" sqref="F2"/>
    </sheetView>
  </sheetViews>
  <sheetFormatPr defaultColWidth="15.59765625" defaultRowHeight="20" customHeight="1" x14ac:dyDescent="0.4"/>
  <cols>
    <col min="1" max="16384" width="15.59765625" style="28"/>
  </cols>
  <sheetData>
    <row r="1" spans="1:6" ht="20" customHeight="1" x14ac:dyDescent="0.4">
      <c r="A1" s="31" t="s">
        <v>16</v>
      </c>
      <c r="B1" s="31"/>
      <c r="C1" s="31"/>
      <c r="D1" s="31"/>
      <c r="E1" s="31"/>
      <c r="F1" s="31"/>
    </row>
    <row r="3" spans="1:6" ht="20" customHeight="1" x14ac:dyDescent="0.4">
      <c r="A3" s="29" t="s">
        <v>5</v>
      </c>
      <c r="B3" s="29" t="s">
        <v>4</v>
      </c>
      <c r="C3" s="29" t="s">
        <v>0</v>
      </c>
      <c r="D3" s="29" t="s">
        <v>3</v>
      </c>
      <c r="E3" s="30" t="s">
        <v>1</v>
      </c>
      <c r="F3" s="30" t="s">
        <v>2</v>
      </c>
    </row>
    <row r="4" spans="1:6" ht="20" customHeight="1" x14ac:dyDescent="0.4">
      <c r="A4" s="31">
        <v>0</v>
      </c>
      <c r="B4" s="29">
        <v>0</v>
      </c>
      <c r="C4" s="9">
        <v>39.417000000000002</v>
      </c>
      <c r="D4" s="9">
        <v>48.811999999999998</v>
      </c>
      <c r="E4" s="9">
        <v>111.93899999999999</v>
      </c>
      <c r="F4" s="9">
        <v>22.739000000000001</v>
      </c>
    </row>
    <row r="5" spans="1:6" ht="20" customHeight="1" x14ac:dyDescent="0.4">
      <c r="A5" s="31"/>
      <c r="B5" s="29">
        <v>1</v>
      </c>
      <c r="C5" s="9">
        <v>39.923000000000002</v>
      </c>
      <c r="D5" s="9">
        <v>50.707000000000001</v>
      </c>
      <c r="E5" s="9">
        <v>110.84699999999999</v>
      </c>
      <c r="F5" s="9">
        <v>22.46</v>
      </c>
    </row>
    <row r="6" spans="1:6" ht="20" customHeight="1" x14ac:dyDescent="0.4">
      <c r="A6" s="31"/>
      <c r="B6" s="29">
        <v>2</v>
      </c>
      <c r="C6" s="9">
        <v>39.865000000000002</v>
      </c>
      <c r="D6" s="9">
        <v>50.741</v>
      </c>
      <c r="E6" s="9">
        <v>110.44</v>
      </c>
      <c r="F6" s="9">
        <v>22.619</v>
      </c>
    </row>
    <row r="7" spans="1:6" ht="20" customHeight="1" x14ac:dyDescent="0.4">
      <c r="A7" s="31"/>
      <c r="B7" s="29">
        <v>3</v>
      </c>
      <c r="C7" s="9">
        <v>39.65</v>
      </c>
      <c r="D7" s="9">
        <v>50.521000000000001</v>
      </c>
      <c r="E7" s="9">
        <v>107.849</v>
      </c>
      <c r="F7" s="9">
        <v>22.414999999999999</v>
      </c>
    </row>
    <row r="8" spans="1:6" ht="20" customHeight="1" x14ac:dyDescent="0.4">
      <c r="A8" s="31"/>
      <c r="B8" s="29">
        <v>4</v>
      </c>
      <c r="C8" s="9">
        <v>39.941000000000003</v>
      </c>
      <c r="D8" s="9">
        <v>50.26</v>
      </c>
      <c r="E8" s="9">
        <v>109.312</v>
      </c>
      <c r="F8" s="9">
        <v>22.952000000000002</v>
      </c>
    </row>
    <row r="9" spans="1:6" ht="20" customHeight="1" x14ac:dyDescent="0.4">
      <c r="A9" s="31"/>
      <c r="B9" s="29">
        <v>5</v>
      </c>
      <c r="C9" s="9">
        <v>40.020000000000003</v>
      </c>
      <c r="D9" s="9">
        <v>49.557000000000002</v>
      </c>
      <c r="E9" s="9">
        <v>110.55500000000001</v>
      </c>
      <c r="F9" s="9">
        <v>22.891999999999999</v>
      </c>
    </row>
    <row r="10" spans="1:6" ht="20" customHeight="1" x14ac:dyDescent="0.4">
      <c r="A10" s="31"/>
      <c r="B10" s="29">
        <v>6</v>
      </c>
      <c r="C10" s="9">
        <v>39.841000000000001</v>
      </c>
      <c r="D10" s="9">
        <v>51.110999999999997</v>
      </c>
      <c r="E10" s="9">
        <v>109.495</v>
      </c>
      <c r="F10" s="9">
        <v>22.698</v>
      </c>
    </row>
    <row r="11" spans="1:6" ht="20" customHeight="1" x14ac:dyDescent="0.4">
      <c r="A11" s="31"/>
      <c r="B11" s="29">
        <v>7</v>
      </c>
      <c r="C11" s="9">
        <v>39.948</v>
      </c>
      <c r="D11" s="9">
        <v>51.570999999999998</v>
      </c>
      <c r="E11" s="9">
        <v>109.69499999999999</v>
      </c>
      <c r="F11" s="9">
        <v>21.715</v>
      </c>
    </row>
    <row r="12" spans="1:6" ht="20" customHeight="1" x14ac:dyDescent="0.4">
      <c r="A12" s="31">
        <v>1</v>
      </c>
      <c r="B12" s="29">
        <v>0</v>
      </c>
      <c r="C12" s="9">
        <v>40.357999999999997</v>
      </c>
      <c r="D12" s="9">
        <v>52.424999999999997</v>
      </c>
      <c r="E12" s="9">
        <v>111.664</v>
      </c>
      <c r="F12" s="9">
        <v>22.113</v>
      </c>
    </row>
    <row r="13" spans="1:6" ht="20" customHeight="1" x14ac:dyDescent="0.4">
      <c r="A13" s="31"/>
      <c r="B13" s="29">
        <v>1</v>
      </c>
      <c r="C13" s="9">
        <v>40.29</v>
      </c>
      <c r="D13" s="9">
        <v>52.113999999999997</v>
      </c>
      <c r="E13" s="9">
        <v>111.768</v>
      </c>
      <c r="F13" s="9">
        <v>22.172000000000001</v>
      </c>
    </row>
    <row r="14" spans="1:6" ht="20" customHeight="1" x14ac:dyDescent="0.4">
      <c r="A14" s="31"/>
      <c r="B14" s="29">
        <v>2</v>
      </c>
      <c r="C14" s="9">
        <v>40.274999999999999</v>
      </c>
      <c r="D14" s="9">
        <v>52.345999999999997</v>
      </c>
      <c r="E14" s="9">
        <v>110.395</v>
      </c>
      <c r="F14" s="9">
        <v>21.79</v>
      </c>
    </row>
    <row r="15" spans="1:6" ht="20" customHeight="1" x14ac:dyDescent="0.4">
      <c r="A15" s="31"/>
      <c r="B15" s="29">
        <v>3</v>
      </c>
      <c r="C15" s="9">
        <v>40.302999999999997</v>
      </c>
      <c r="D15" s="9">
        <v>52.542999999999999</v>
      </c>
      <c r="E15" s="9">
        <v>112.226</v>
      </c>
      <c r="F15" s="9">
        <v>22.033999999999999</v>
      </c>
    </row>
    <row r="16" spans="1:6" ht="20" customHeight="1" x14ac:dyDescent="0.4">
      <c r="A16" s="31"/>
      <c r="B16" s="29">
        <v>4</v>
      </c>
      <c r="C16" s="9">
        <v>40.235999999999997</v>
      </c>
      <c r="D16" s="9">
        <v>52.055</v>
      </c>
      <c r="E16" s="9">
        <v>112.411</v>
      </c>
      <c r="F16" s="9">
        <v>22.228999999999999</v>
      </c>
    </row>
    <row r="17" spans="1:8" ht="20" customHeight="1" x14ac:dyDescent="0.4">
      <c r="A17" s="31"/>
      <c r="B17" s="29">
        <v>5</v>
      </c>
      <c r="C17" s="9">
        <v>40.209000000000003</v>
      </c>
      <c r="D17" s="9">
        <v>52.484000000000002</v>
      </c>
      <c r="E17" s="9">
        <v>112.304</v>
      </c>
      <c r="F17" s="9">
        <v>22.462</v>
      </c>
    </row>
    <row r="18" spans="1:8" ht="20" customHeight="1" x14ac:dyDescent="0.4">
      <c r="A18" s="31"/>
      <c r="B18" s="29">
        <v>6</v>
      </c>
      <c r="C18" s="9">
        <v>40.357999999999997</v>
      </c>
      <c r="D18" s="9">
        <v>52.963000000000001</v>
      </c>
      <c r="E18" s="9">
        <v>112.34399999999999</v>
      </c>
      <c r="F18" s="9">
        <v>22.696000000000002</v>
      </c>
    </row>
    <row r="19" spans="1:8" ht="20" customHeight="1" x14ac:dyDescent="0.4">
      <c r="A19" s="31"/>
      <c r="B19" s="29">
        <v>7</v>
      </c>
      <c r="C19" s="9">
        <v>40.320999999999998</v>
      </c>
      <c r="D19" s="9">
        <v>52.905000000000001</v>
      </c>
      <c r="E19" s="9">
        <v>112.149</v>
      </c>
      <c r="F19" s="9">
        <v>21.934000000000001</v>
      </c>
    </row>
    <row r="21" spans="1:8" ht="20" customHeight="1" x14ac:dyDescent="0.4">
      <c r="A21" s="31" t="s">
        <v>6</v>
      </c>
      <c r="B21" s="29" t="s">
        <v>15</v>
      </c>
      <c r="C21" s="29" t="s">
        <v>0</v>
      </c>
      <c r="D21" s="29" t="s">
        <v>3</v>
      </c>
      <c r="E21" s="30" t="s">
        <v>1</v>
      </c>
      <c r="F21" s="30" t="s">
        <v>2</v>
      </c>
    </row>
    <row r="22" spans="1:8" ht="20" customHeight="1" x14ac:dyDescent="0.4">
      <c r="A22" s="31"/>
      <c r="B22" s="29">
        <v>4</v>
      </c>
      <c r="C22" s="9">
        <v>29.190999999999999</v>
      </c>
      <c r="D22" s="9">
        <v>24.547000000000001</v>
      </c>
      <c r="E22" s="9">
        <v>100.845</v>
      </c>
      <c r="F22" s="9">
        <v>9.8209999999999997</v>
      </c>
    </row>
    <row r="23" spans="1:8" ht="20" customHeight="1" x14ac:dyDescent="0.4">
      <c r="A23" s="31"/>
      <c r="B23" s="29">
        <v>8</v>
      </c>
      <c r="C23" s="9">
        <v>36.898000000000003</v>
      </c>
      <c r="D23" s="9">
        <v>36.988999999999997</v>
      </c>
      <c r="E23" s="9">
        <v>108.277</v>
      </c>
      <c r="F23" s="9">
        <v>16.11</v>
      </c>
    </row>
    <row r="24" spans="1:8" ht="20" customHeight="1" x14ac:dyDescent="0.4">
      <c r="A24" s="31"/>
      <c r="B24" s="29">
        <v>12</v>
      </c>
      <c r="C24" s="9">
        <v>38.99</v>
      </c>
      <c r="D24" s="9">
        <v>45.997</v>
      </c>
      <c r="E24" s="9">
        <v>110.209</v>
      </c>
      <c r="F24" s="9">
        <v>19.751999999999999</v>
      </c>
    </row>
    <row r="25" spans="1:8" ht="20" customHeight="1" x14ac:dyDescent="0.4">
      <c r="A25" s="31"/>
      <c r="B25" s="29">
        <v>16</v>
      </c>
      <c r="C25" s="9">
        <v>39.923000000000002</v>
      </c>
      <c r="D25" s="9">
        <v>50.707000000000001</v>
      </c>
      <c r="E25" s="9">
        <v>110.84699999999999</v>
      </c>
      <c r="F25" s="9">
        <v>22.46</v>
      </c>
    </row>
    <row r="27" spans="1:8" ht="20" customHeight="1" x14ac:dyDescent="0.4">
      <c r="A27" s="31" t="s">
        <v>8</v>
      </c>
      <c r="B27" s="29" t="s">
        <v>4</v>
      </c>
      <c r="C27" s="29" t="s">
        <v>0</v>
      </c>
      <c r="D27" s="29" t="s">
        <v>3</v>
      </c>
      <c r="E27" s="30" t="s">
        <v>1</v>
      </c>
      <c r="F27" s="30" t="s">
        <v>2</v>
      </c>
      <c r="G27" s="3"/>
      <c r="H27" s="3"/>
    </row>
    <row r="28" spans="1:8" ht="20" customHeight="1" x14ac:dyDescent="0.4">
      <c r="A28" s="31"/>
      <c r="B28" s="29">
        <v>0</v>
      </c>
      <c r="C28" s="9">
        <v>21.776</v>
      </c>
      <c r="D28" s="9">
        <v>18.026</v>
      </c>
      <c r="E28" s="9">
        <v>89.1</v>
      </c>
      <c r="F28" s="9">
        <v>6.782</v>
      </c>
    </row>
    <row r="29" spans="1:8" ht="20" customHeight="1" x14ac:dyDescent="0.4">
      <c r="A29" s="31"/>
      <c r="B29" s="29">
        <v>1</v>
      </c>
      <c r="C29" s="9">
        <v>21.706</v>
      </c>
      <c r="D29" s="9">
        <v>18.023</v>
      </c>
      <c r="E29" s="9">
        <v>89.799000000000007</v>
      </c>
      <c r="F29" s="9">
        <v>6.7370000000000001</v>
      </c>
    </row>
    <row r="30" spans="1:8" ht="20" customHeight="1" x14ac:dyDescent="0.4">
      <c r="A30" s="31"/>
      <c r="B30" s="29">
        <v>2</v>
      </c>
      <c r="C30" s="9">
        <v>21.882999999999999</v>
      </c>
      <c r="D30" s="9">
        <v>18.239000000000001</v>
      </c>
      <c r="E30" s="9">
        <v>88.492999999999995</v>
      </c>
      <c r="F30" s="9">
        <v>6.7489999999999997</v>
      </c>
    </row>
    <row r="31" spans="1:8" ht="20" customHeight="1" x14ac:dyDescent="0.4">
      <c r="A31" s="31"/>
      <c r="B31" s="29">
        <v>3</v>
      </c>
      <c r="C31" s="9">
        <v>21.960999999999999</v>
      </c>
      <c r="D31" s="9">
        <v>18.166</v>
      </c>
      <c r="E31" s="9">
        <v>88.915999999999997</v>
      </c>
      <c r="F31" s="9">
        <v>6.7839999999999998</v>
      </c>
    </row>
    <row r="32" spans="1:8" ht="20" customHeight="1" x14ac:dyDescent="0.4">
      <c r="A32" s="31"/>
      <c r="B32" s="29">
        <v>4</v>
      </c>
      <c r="C32" s="9">
        <v>22.108000000000001</v>
      </c>
      <c r="D32" s="9">
        <v>18.175999999999998</v>
      </c>
      <c r="E32" s="9">
        <v>90.263999999999996</v>
      </c>
      <c r="F32" s="9">
        <v>6.7629999999999999</v>
      </c>
    </row>
    <row r="33" spans="1:6" ht="20" customHeight="1" x14ac:dyDescent="0.4">
      <c r="A33" s="31"/>
      <c r="B33" s="29">
        <v>5</v>
      </c>
      <c r="C33" s="9">
        <v>22.105</v>
      </c>
      <c r="D33" s="9">
        <v>18.23</v>
      </c>
      <c r="E33" s="9">
        <v>90.194000000000003</v>
      </c>
      <c r="F33" s="9">
        <v>6.7720000000000002</v>
      </c>
    </row>
    <row r="34" spans="1:6" ht="20" customHeight="1" x14ac:dyDescent="0.4">
      <c r="A34" s="31"/>
      <c r="B34" s="29">
        <v>6</v>
      </c>
      <c r="C34" s="9">
        <v>22.021000000000001</v>
      </c>
      <c r="D34" s="9">
        <v>18.239000000000001</v>
      </c>
      <c r="E34" s="9">
        <v>90.305999999999997</v>
      </c>
      <c r="F34" s="9">
        <v>6.7789999999999999</v>
      </c>
    </row>
    <row r="35" spans="1:6" ht="20" customHeight="1" x14ac:dyDescent="0.4">
      <c r="A35" s="31"/>
      <c r="B35" s="29">
        <v>7</v>
      </c>
      <c r="C35" s="9">
        <v>22.009</v>
      </c>
      <c r="D35" s="9">
        <v>18.204999999999998</v>
      </c>
      <c r="E35" s="9">
        <v>90.313999999999993</v>
      </c>
      <c r="F35" s="9">
        <v>6.7590000000000003</v>
      </c>
    </row>
    <row r="36" spans="1:6" ht="20" customHeight="1" x14ac:dyDescent="0.4">
      <c r="A36" s="31"/>
      <c r="B36" s="29" t="s">
        <v>11</v>
      </c>
      <c r="C36" s="8">
        <f>AVERAGE(C28:C35)</f>
        <v>21.946125000000002</v>
      </c>
      <c r="D36" s="8">
        <f t="shared" ref="D36:F36" si="0">AVERAGE(D28:D35)</f>
        <v>18.163</v>
      </c>
      <c r="E36" s="8">
        <f t="shared" si="0"/>
        <v>89.673249999999996</v>
      </c>
      <c r="F36" s="8">
        <f t="shared" si="0"/>
        <v>6.765625</v>
      </c>
    </row>
    <row r="37" spans="1:6" ht="20" customHeight="1" x14ac:dyDescent="0.4">
      <c r="A37" s="31"/>
      <c r="B37" s="29" t="s">
        <v>12</v>
      </c>
      <c r="C37" s="8">
        <f>SUM(C28:C35)</f>
        <v>175.56900000000002</v>
      </c>
      <c r="D37" s="8">
        <f t="shared" ref="D37:F37" si="1">SUM(D28:D35)</f>
        <v>145.304</v>
      </c>
      <c r="E37" s="8">
        <f t="shared" si="1"/>
        <v>717.38599999999997</v>
      </c>
      <c r="F37" s="8">
        <f t="shared" si="1"/>
        <v>54.125</v>
      </c>
    </row>
    <row r="39" spans="1:6" ht="20" customHeight="1" x14ac:dyDescent="0.4">
      <c r="A39" s="31" t="s">
        <v>9</v>
      </c>
      <c r="B39" s="29" t="s">
        <v>4</v>
      </c>
      <c r="C39" s="29" t="s">
        <v>0</v>
      </c>
      <c r="D39" s="29" t="s">
        <v>3</v>
      </c>
      <c r="E39" s="30" t="s">
        <v>1</v>
      </c>
      <c r="F39" s="30" t="s">
        <v>2</v>
      </c>
    </row>
    <row r="40" spans="1:6" ht="20" customHeight="1" x14ac:dyDescent="0.4">
      <c r="A40" s="31"/>
      <c r="B40" s="29">
        <v>0</v>
      </c>
      <c r="C40" s="9">
        <v>33.350999999999999</v>
      </c>
      <c r="D40" s="9">
        <v>30.5</v>
      </c>
      <c r="E40" s="9">
        <v>101.407</v>
      </c>
      <c r="F40" s="9">
        <v>12.930999999999999</v>
      </c>
    </row>
    <row r="41" spans="1:6" ht="20" customHeight="1" x14ac:dyDescent="0.4">
      <c r="A41" s="31"/>
      <c r="B41" s="29">
        <v>2</v>
      </c>
      <c r="C41" s="9">
        <v>34.171999999999997</v>
      </c>
      <c r="D41" s="9">
        <v>31.021000000000001</v>
      </c>
      <c r="E41" s="9">
        <v>102.73399999999999</v>
      </c>
      <c r="F41" s="9">
        <v>13.188000000000001</v>
      </c>
    </row>
    <row r="42" spans="1:6" ht="20" customHeight="1" x14ac:dyDescent="0.4">
      <c r="A42" s="31"/>
      <c r="B42" s="29">
        <v>4</v>
      </c>
      <c r="C42" s="9">
        <v>35.206000000000003</v>
      </c>
      <c r="D42" s="9">
        <v>32.356000000000002</v>
      </c>
      <c r="E42" s="9">
        <v>104.09699999999999</v>
      </c>
      <c r="F42" s="9">
        <v>13.432</v>
      </c>
    </row>
    <row r="43" spans="1:6" ht="20" customHeight="1" x14ac:dyDescent="0.4">
      <c r="A43" s="31"/>
      <c r="B43" s="29">
        <v>5</v>
      </c>
      <c r="C43" s="9">
        <v>35.17</v>
      </c>
      <c r="D43" s="9">
        <v>32.350999999999999</v>
      </c>
      <c r="E43" s="9">
        <v>104.044</v>
      </c>
      <c r="F43" s="9">
        <v>13.324</v>
      </c>
    </row>
    <row r="44" spans="1:6" ht="20" customHeight="1" x14ac:dyDescent="0.4">
      <c r="A44" s="31"/>
      <c r="B44" s="29" t="s">
        <v>11</v>
      </c>
      <c r="C44" s="8">
        <f>AVERAGE(C40:C43)</f>
        <v>34.47475</v>
      </c>
      <c r="D44" s="8">
        <f t="shared" ref="D44:F44" si="2">AVERAGE(D40:D43)</f>
        <v>31.557000000000002</v>
      </c>
      <c r="E44" s="8">
        <f t="shared" si="2"/>
        <v>103.0705</v>
      </c>
      <c r="F44" s="8">
        <f t="shared" si="2"/>
        <v>13.21875</v>
      </c>
    </row>
    <row r="45" spans="1:6" ht="20" customHeight="1" x14ac:dyDescent="0.4">
      <c r="A45" s="31"/>
      <c r="B45" s="29" t="s">
        <v>12</v>
      </c>
      <c r="C45" s="8">
        <f>SUM(C40:C43)</f>
        <v>137.899</v>
      </c>
      <c r="D45" s="8">
        <f t="shared" ref="D45:E45" si="3">SUM(D40:D43)</f>
        <v>126.22800000000001</v>
      </c>
      <c r="E45" s="8">
        <f t="shared" si="3"/>
        <v>412.28199999999998</v>
      </c>
      <c r="F45" s="8">
        <f>SUM(F40:F43)</f>
        <v>52.875</v>
      </c>
    </row>
    <row r="47" spans="1:6" ht="20" customHeight="1" x14ac:dyDescent="0.4">
      <c r="A47" s="31" t="s">
        <v>10</v>
      </c>
      <c r="B47" s="29" t="s">
        <v>4</v>
      </c>
      <c r="C47" s="29" t="s">
        <v>0</v>
      </c>
      <c r="D47" s="29" t="s">
        <v>3</v>
      </c>
      <c r="E47" s="30" t="s">
        <v>1</v>
      </c>
      <c r="F47" s="30" t="s">
        <v>2</v>
      </c>
    </row>
    <row r="48" spans="1:6" ht="20" customHeight="1" x14ac:dyDescent="0.4">
      <c r="A48" s="31"/>
      <c r="B48" s="29">
        <v>0</v>
      </c>
      <c r="C48" s="9">
        <v>38.927</v>
      </c>
      <c r="D48" s="9">
        <v>46.502000000000002</v>
      </c>
      <c r="E48" s="9">
        <v>104.48699999999999</v>
      </c>
      <c r="F48" s="9">
        <v>19.920000000000002</v>
      </c>
    </row>
    <row r="49" spans="1:10" ht="20" customHeight="1" x14ac:dyDescent="0.4">
      <c r="A49" s="31"/>
      <c r="B49" s="29">
        <v>5</v>
      </c>
      <c r="C49" s="9">
        <v>40.295000000000002</v>
      </c>
      <c r="D49" s="9">
        <v>50.628</v>
      </c>
      <c r="E49" s="9">
        <v>112.44499999999999</v>
      </c>
      <c r="F49" s="9">
        <v>23.029</v>
      </c>
    </row>
    <row r="50" spans="1:10" ht="20" customHeight="1" x14ac:dyDescent="0.4">
      <c r="A50" s="31"/>
      <c r="B50" s="29" t="s">
        <v>11</v>
      </c>
      <c r="C50" s="8">
        <f>AVERAGE(C48:C49)</f>
        <v>39.611000000000004</v>
      </c>
      <c r="D50" s="8">
        <f t="shared" ref="D50:F50" si="4">AVERAGE(D48:D49)</f>
        <v>48.564999999999998</v>
      </c>
      <c r="E50" s="8">
        <f t="shared" si="4"/>
        <v>108.46599999999999</v>
      </c>
      <c r="F50" s="8">
        <f t="shared" si="4"/>
        <v>21.474499999999999</v>
      </c>
    </row>
    <row r="51" spans="1:10" ht="20" customHeight="1" x14ac:dyDescent="0.4">
      <c r="A51" s="31"/>
      <c r="B51" s="29" t="s">
        <v>12</v>
      </c>
      <c r="C51" s="8">
        <f>SUM(C48:C49)</f>
        <v>79.222000000000008</v>
      </c>
      <c r="D51" s="8">
        <f t="shared" ref="D51:F51" si="5">SUM(D48:D49)</f>
        <v>97.13</v>
      </c>
      <c r="E51" s="8">
        <f t="shared" si="5"/>
        <v>216.93199999999999</v>
      </c>
      <c r="F51" s="8">
        <f t="shared" si="5"/>
        <v>42.948999999999998</v>
      </c>
    </row>
    <row r="53" spans="1:10" ht="20" customHeight="1" x14ac:dyDescent="0.4">
      <c r="B53" s="31" t="s">
        <v>17</v>
      </c>
      <c r="C53" s="31" t="s">
        <v>0</v>
      </c>
      <c r="D53" s="31"/>
      <c r="E53" s="31" t="s">
        <v>3</v>
      </c>
      <c r="F53" s="31"/>
      <c r="G53" s="32" t="s">
        <v>1</v>
      </c>
      <c r="H53" s="32"/>
      <c r="I53" s="32" t="s">
        <v>2</v>
      </c>
      <c r="J53" s="32"/>
    </row>
    <row r="54" spans="1:10" ht="20" customHeight="1" x14ac:dyDescent="0.4">
      <c r="B54" s="31"/>
      <c r="C54" s="29" t="s">
        <v>14</v>
      </c>
      <c r="D54" s="29" t="s">
        <v>13</v>
      </c>
      <c r="E54" s="29" t="s">
        <v>14</v>
      </c>
      <c r="F54" s="29" t="s">
        <v>13</v>
      </c>
      <c r="G54" s="29" t="s">
        <v>14</v>
      </c>
      <c r="H54" s="29" t="s">
        <v>13</v>
      </c>
      <c r="I54" s="29" t="s">
        <v>14</v>
      </c>
      <c r="J54" s="29" t="s">
        <v>13</v>
      </c>
    </row>
    <row r="55" spans="1:10" ht="20" customHeight="1" x14ac:dyDescent="0.4">
      <c r="B55" s="29">
        <v>4</v>
      </c>
      <c r="C55" s="9">
        <v>29.190999999999999</v>
      </c>
      <c r="D55" s="7">
        <v>21.946125000000002</v>
      </c>
      <c r="E55" s="9">
        <v>24.547000000000001</v>
      </c>
      <c r="F55" s="7">
        <v>18.163</v>
      </c>
      <c r="G55" s="9">
        <v>100.845</v>
      </c>
      <c r="H55" s="7">
        <v>89.673249999999996</v>
      </c>
      <c r="I55" s="9">
        <v>9.8209999999999997</v>
      </c>
      <c r="J55" s="7">
        <v>6.765625</v>
      </c>
    </row>
    <row r="56" spans="1:10" ht="20" customHeight="1" x14ac:dyDescent="0.4">
      <c r="B56" s="29">
        <v>8</v>
      </c>
      <c r="C56" s="9">
        <v>36.898000000000003</v>
      </c>
      <c r="D56" s="7">
        <v>34.47475</v>
      </c>
      <c r="E56" s="9">
        <v>36.988999999999997</v>
      </c>
      <c r="F56" s="7">
        <v>31.557000000000002</v>
      </c>
      <c r="G56" s="9">
        <v>108.277</v>
      </c>
      <c r="H56" s="7">
        <v>103.0705</v>
      </c>
      <c r="I56" s="9">
        <v>16.11</v>
      </c>
      <c r="J56" s="7">
        <v>13.21875</v>
      </c>
    </row>
    <row r="57" spans="1:10" ht="20" customHeight="1" x14ac:dyDescent="0.4">
      <c r="B57" s="29">
        <v>16</v>
      </c>
      <c r="C57" s="9">
        <v>39.923000000000002</v>
      </c>
      <c r="D57" s="7">
        <v>39.611000000000004</v>
      </c>
      <c r="E57" s="9">
        <v>50.707000000000001</v>
      </c>
      <c r="F57" s="7">
        <v>48.564999999999998</v>
      </c>
      <c r="G57" s="9">
        <v>110.84699999999999</v>
      </c>
      <c r="H57" s="7">
        <v>108.46599999999999</v>
      </c>
      <c r="I57" s="9">
        <v>22.46</v>
      </c>
      <c r="J57" s="7">
        <v>21.474499999999999</v>
      </c>
    </row>
    <row r="58" spans="1:10" ht="20" customHeight="1" x14ac:dyDescent="0.4">
      <c r="B58" s="29"/>
    </row>
    <row r="59" spans="1:10" ht="20" customHeight="1" x14ac:dyDescent="0.4">
      <c r="B59" s="29"/>
    </row>
    <row r="60" spans="1:10" ht="20" customHeight="1" x14ac:dyDescent="0.4">
      <c r="B60" s="29"/>
    </row>
    <row r="61" spans="1:10" ht="20" customHeight="1" x14ac:dyDescent="0.4">
      <c r="B61" s="29"/>
    </row>
    <row r="63" spans="1:10" ht="20" customHeight="1" x14ac:dyDescent="0.4">
      <c r="B63" s="29"/>
    </row>
    <row r="64" spans="1:10" ht="20" customHeight="1" x14ac:dyDescent="0.4">
      <c r="B64" s="29"/>
    </row>
    <row r="65" spans="2:2" ht="20" customHeight="1" x14ac:dyDescent="0.4">
      <c r="B65" s="29"/>
    </row>
    <row r="66" spans="2:2" ht="20" customHeight="1" x14ac:dyDescent="0.4">
      <c r="B66" s="29"/>
    </row>
    <row r="68" spans="2:2" ht="20" customHeight="1" x14ac:dyDescent="0.4">
      <c r="B68" s="29"/>
    </row>
    <row r="69" spans="2:2" ht="20" customHeight="1" x14ac:dyDescent="0.4">
      <c r="B69" s="29"/>
    </row>
    <row r="70" spans="2:2" ht="20" customHeight="1" x14ac:dyDescent="0.4">
      <c r="B70" s="29"/>
    </row>
    <row r="71" spans="2:2" ht="20" customHeight="1" x14ac:dyDescent="0.4">
      <c r="B71" s="29"/>
    </row>
  </sheetData>
  <mergeCells count="12">
    <mergeCell ref="I53:J53"/>
    <mergeCell ref="A1:F1"/>
    <mergeCell ref="A4:A11"/>
    <mergeCell ref="A12:A19"/>
    <mergeCell ref="A21:A25"/>
    <mergeCell ref="A27:A37"/>
    <mergeCell ref="A39:A45"/>
    <mergeCell ref="A47:A51"/>
    <mergeCell ref="B53:B54"/>
    <mergeCell ref="C53:D53"/>
    <mergeCell ref="E53:F53"/>
    <mergeCell ref="G53:H53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34D36-D347-4825-9AB4-8676576C6A36}">
  <dimension ref="A1:J71"/>
  <sheetViews>
    <sheetView workbookViewId="0">
      <selection activeCell="F2" sqref="F2"/>
    </sheetView>
  </sheetViews>
  <sheetFormatPr defaultColWidth="15.59765625" defaultRowHeight="20" customHeight="1" x14ac:dyDescent="0.4"/>
  <cols>
    <col min="1" max="16384" width="15.59765625" style="14"/>
  </cols>
  <sheetData>
    <row r="1" spans="1:6" ht="20" customHeight="1" x14ac:dyDescent="0.4">
      <c r="A1" s="31" t="s">
        <v>7</v>
      </c>
      <c r="B1" s="31"/>
      <c r="C1" s="31"/>
      <c r="D1" s="31"/>
      <c r="E1" s="31"/>
      <c r="F1" s="31"/>
    </row>
    <row r="3" spans="1:6" ht="20" customHeight="1" x14ac:dyDescent="0.4">
      <c r="A3" s="15" t="s">
        <v>5</v>
      </c>
      <c r="B3" s="15" t="s">
        <v>4</v>
      </c>
      <c r="C3" s="15" t="s">
        <v>0</v>
      </c>
      <c r="D3" s="15" t="s">
        <v>3</v>
      </c>
      <c r="E3" s="16" t="s">
        <v>1</v>
      </c>
      <c r="F3" s="16" t="s">
        <v>2</v>
      </c>
    </row>
    <row r="4" spans="1:6" ht="20" customHeight="1" x14ac:dyDescent="0.4">
      <c r="A4" s="31">
        <v>0</v>
      </c>
      <c r="B4" s="15">
        <v>0</v>
      </c>
      <c r="C4" s="9">
        <v>40.670999999999999</v>
      </c>
      <c r="D4" s="9">
        <v>50.808999999999997</v>
      </c>
      <c r="E4" s="9">
        <v>114.483</v>
      </c>
      <c r="F4" s="9">
        <v>66.334000000000003</v>
      </c>
    </row>
    <row r="5" spans="1:6" ht="20" customHeight="1" x14ac:dyDescent="0.4">
      <c r="A5" s="31"/>
      <c r="B5" s="15">
        <v>1</v>
      </c>
      <c r="C5" s="9">
        <v>40.640999999999998</v>
      </c>
      <c r="D5" s="9">
        <v>50.948</v>
      </c>
      <c r="E5" s="9">
        <v>114.328</v>
      </c>
      <c r="F5" s="9">
        <v>64.555000000000007</v>
      </c>
    </row>
    <row r="6" spans="1:6" ht="20" customHeight="1" x14ac:dyDescent="0.4">
      <c r="A6" s="31"/>
      <c r="B6" s="15">
        <v>2</v>
      </c>
      <c r="C6" s="9">
        <v>40.628999999999998</v>
      </c>
      <c r="D6" s="9">
        <v>50.93</v>
      </c>
      <c r="E6" s="9">
        <v>114.405</v>
      </c>
      <c r="F6" s="9">
        <v>65.105000000000004</v>
      </c>
    </row>
    <row r="7" spans="1:6" ht="20" customHeight="1" x14ac:dyDescent="0.4">
      <c r="A7" s="31"/>
      <c r="B7" s="15">
        <v>3</v>
      </c>
      <c r="C7" s="9">
        <v>40.677</v>
      </c>
      <c r="D7" s="9">
        <v>51.085000000000001</v>
      </c>
      <c r="E7" s="9">
        <v>114.254</v>
      </c>
      <c r="F7" s="9">
        <v>66.623999999999995</v>
      </c>
    </row>
    <row r="8" spans="1:6" ht="20" customHeight="1" x14ac:dyDescent="0.4">
      <c r="A8" s="31"/>
      <c r="B8" s="17">
        <v>4</v>
      </c>
      <c r="C8" s="9">
        <v>35.094999999999999</v>
      </c>
      <c r="D8" s="9">
        <v>32.587000000000003</v>
      </c>
      <c r="E8" s="9">
        <v>81.228999999999999</v>
      </c>
      <c r="F8" s="9">
        <v>46.395000000000003</v>
      </c>
    </row>
    <row r="9" spans="1:6" ht="20" customHeight="1" x14ac:dyDescent="0.4">
      <c r="A9" s="31"/>
      <c r="B9" s="17">
        <v>5</v>
      </c>
      <c r="C9" s="9">
        <v>35.103999999999999</v>
      </c>
      <c r="D9" s="9">
        <v>32.526000000000003</v>
      </c>
      <c r="E9" s="9">
        <v>81.113</v>
      </c>
      <c r="F9" s="9">
        <v>45.722000000000001</v>
      </c>
    </row>
    <row r="10" spans="1:6" ht="20" customHeight="1" x14ac:dyDescent="0.4">
      <c r="A10" s="31"/>
      <c r="B10" s="17">
        <v>6</v>
      </c>
      <c r="C10" s="9">
        <v>35.131</v>
      </c>
      <c r="D10" s="9">
        <v>32.529000000000003</v>
      </c>
      <c r="E10" s="9">
        <v>81.021000000000001</v>
      </c>
      <c r="F10" s="9">
        <v>46.523000000000003</v>
      </c>
    </row>
    <row r="11" spans="1:6" ht="20" customHeight="1" x14ac:dyDescent="0.4">
      <c r="A11" s="31"/>
      <c r="B11" s="17">
        <v>7</v>
      </c>
      <c r="C11" s="9">
        <v>35.152999999999999</v>
      </c>
      <c r="D11" s="9">
        <v>32.656999999999996</v>
      </c>
      <c r="E11" s="9">
        <v>80.998000000000005</v>
      </c>
      <c r="F11" s="9">
        <v>46.613</v>
      </c>
    </row>
    <row r="12" spans="1:6" ht="20" customHeight="1" x14ac:dyDescent="0.4">
      <c r="A12" s="31">
        <v>1</v>
      </c>
      <c r="B12" s="15">
        <v>0</v>
      </c>
      <c r="C12" s="9">
        <v>40.737000000000002</v>
      </c>
      <c r="D12" s="9">
        <v>51.113</v>
      </c>
      <c r="E12" s="9">
        <v>114.223</v>
      </c>
      <c r="F12" s="9">
        <v>65.400000000000006</v>
      </c>
    </row>
    <row r="13" spans="1:6" ht="20" customHeight="1" x14ac:dyDescent="0.4">
      <c r="A13" s="31"/>
      <c r="B13" s="15">
        <v>1</v>
      </c>
      <c r="C13" s="9">
        <v>40.69</v>
      </c>
      <c r="D13" s="9">
        <v>51.284999999999997</v>
      </c>
      <c r="E13" s="9">
        <v>114.229</v>
      </c>
      <c r="F13" s="9">
        <v>66.409000000000006</v>
      </c>
    </row>
    <row r="14" spans="1:6" ht="20" customHeight="1" x14ac:dyDescent="0.4">
      <c r="A14" s="31"/>
      <c r="B14" s="15">
        <v>2</v>
      </c>
      <c r="C14" s="9">
        <v>40.755000000000003</v>
      </c>
      <c r="D14" s="9">
        <v>51.225999999999999</v>
      </c>
      <c r="E14" s="9">
        <v>114.048</v>
      </c>
      <c r="F14" s="9">
        <v>65.472999999999999</v>
      </c>
    </row>
    <row r="15" spans="1:6" ht="20" customHeight="1" x14ac:dyDescent="0.4">
      <c r="A15" s="31"/>
      <c r="B15" s="15">
        <v>3</v>
      </c>
      <c r="C15" s="9">
        <v>40.701999999999998</v>
      </c>
      <c r="D15" s="9">
        <v>51.424999999999997</v>
      </c>
      <c r="E15" s="9">
        <v>114.259</v>
      </c>
      <c r="F15" s="9">
        <v>65.141000000000005</v>
      </c>
    </row>
    <row r="16" spans="1:6" ht="20" customHeight="1" x14ac:dyDescent="0.4">
      <c r="A16" s="31"/>
      <c r="B16" s="17">
        <v>4</v>
      </c>
      <c r="C16" s="9">
        <v>35.277000000000001</v>
      </c>
      <c r="D16" s="9">
        <v>32.655000000000001</v>
      </c>
      <c r="E16" s="9">
        <v>81.334999999999994</v>
      </c>
      <c r="F16" s="9">
        <v>45.707000000000001</v>
      </c>
    </row>
    <row r="17" spans="1:8" ht="20" customHeight="1" x14ac:dyDescent="0.4">
      <c r="A17" s="31"/>
      <c r="B17" s="17">
        <v>5</v>
      </c>
      <c r="C17" s="9">
        <v>35.234000000000002</v>
      </c>
      <c r="D17" s="9">
        <v>32.767000000000003</v>
      </c>
      <c r="E17" s="9">
        <v>81.093000000000004</v>
      </c>
      <c r="F17" s="9">
        <v>46.261000000000003</v>
      </c>
    </row>
    <row r="18" spans="1:8" ht="20" customHeight="1" x14ac:dyDescent="0.4">
      <c r="A18" s="31"/>
      <c r="B18" s="17">
        <v>6</v>
      </c>
      <c r="C18" s="9">
        <v>35.241999999999997</v>
      </c>
      <c r="D18" s="9">
        <v>32.692999999999998</v>
      </c>
      <c r="E18" s="9">
        <v>81.102000000000004</v>
      </c>
      <c r="F18" s="9">
        <v>45.62</v>
      </c>
    </row>
    <row r="19" spans="1:8" ht="20" customHeight="1" x14ac:dyDescent="0.4">
      <c r="A19" s="31"/>
      <c r="B19" s="17">
        <v>7</v>
      </c>
      <c r="C19" s="9">
        <v>35.265999999999998</v>
      </c>
      <c r="D19" s="9">
        <v>32.683</v>
      </c>
      <c r="E19" s="9">
        <v>81.058000000000007</v>
      </c>
      <c r="F19" s="9">
        <v>45.944000000000003</v>
      </c>
    </row>
    <row r="21" spans="1:8" ht="20" customHeight="1" x14ac:dyDescent="0.4">
      <c r="A21" s="31" t="s">
        <v>6</v>
      </c>
      <c r="B21" s="15" t="s">
        <v>15</v>
      </c>
      <c r="C21" s="15" t="s">
        <v>0</v>
      </c>
      <c r="D21" s="15" t="s">
        <v>3</v>
      </c>
      <c r="E21" s="16" t="s">
        <v>1</v>
      </c>
      <c r="F21" s="16" t="s">
        <v>2</v>
      </c>
    </row>
    <row r="22" spans="1:8" ht="20" customHeight="1" x14ac:dyDescent="0.4">
      <c r="A22" s="31"/>
      <c r="B22" s="15">
        <v>4</v>
      </c>
      <c r="C22" s="9">
        <v>22.794</v>
      </c>
      <c r="D22" s="9">
        <v>18.353999999999999</v>
      </c>
      <c r="E22" s="9">
        <v>97.346000000000004</v>
      </c>
      <c r="F22" s="9">
        <v>33.463999999999999</v>
      </c>
    </row>
    <row r="23" spans="1:8" ht="20" customHeight="1" x14ac:dyDescent="0.4">
      <c r="A23" s="31"/>
      <c r="B23" s="15">
        <v>8</v>
      </c>
      <c r="C23" s="9">
        <v>34.872999999999998</v>
      </c>
      <c r="D23" s="9">
        <v>32.585000000000001</v>
      </c>
      <c r="E23" s="9">
        <v>108.679</v>
      </c>
      <c r="F23" s="9">
        <v>52.11</v>
      </c>
    </row>
    <row r="24" spans="1:8" ht="20" customHeight="1" x14ac:dyDescent="0.4">
      <c r="A24" s="31"/>
      <c r="B24" s="15">
        <v>12</v>
      </c>
      <c r="C24" s="9">
        <v>38.526000000000003</v>
      </c>
      <c r="D24" s="9">
        <v>42.825000000000003</v>
      </c>
      <c r="E24" s="9">
        <v>112.29</v>
      </c>
      <c r="F24" s="9">
        <v>61.241999999999997</v>
      </c>
    </row>
    <row r="25" spans="1:8" ht="20" customHeight="1" x14ac:dyDescent="0.4">
      <c r="A25" s="31"/>
      <c r="B25" s="15">
        <v>16</v>
      </c>
      <c r="C25" s="9">
        <v>40.640999999999998</v>
      </c>
      <c r="D25" s="9">
        <v>50.948</v>
      </c>
      <c r="E25" s="9">
        <v>114.328</v>
      </c>
      <c r="F25" s="9">
        <v>64.555000000000007</v>
      </c>
    </row>
    <row r="27" spans="1:8" ht="20" customHeight="1" x14ac:dyDescent="0.4">
      <c r="A27" s="31" t="s">
        <v>8</v>
      </c>
      <c r="B27" s="15" t="s">
        <v>4</v>
      </c>
      <c r="C27" s="15" t="s">
        <v>0</v>
      </c>
      <c r="D27" s="15" t="s">
        <v>3</v>
      </c>
      <c r="E27" s="16" t="s">
        <v>1</v>
      </c>
      <c r="F27" s="16" t="s">
        <v>2</v>
      </c>
      <c r="G27" s="3"/>
      <c r="H27" s="3"/>
    </row>
    <row r="28" spans="1:8" ht="20" customHeight="1" x14ac:dyDescent="0.4">
      <c r="A28" s="31"/>
      <c r="B28" s="15">
        <v>0</v>
      </c>
      <c r="C28" s="9">
        <v>20.899000000000001</v>
      </c>
      <c r="D28" s="9">
        <v>16.981999999999999</v>
      </c>
      <c r="E28" s="9">
        <v>89.734999999999999</v>
      </c>
      <c r="F28" s="9">
        <v>31.99</v>
      </c>
    </row>
    <row r="29" spans="1:8" ht="20" customHeight="1" x14ac:dyDescent="0.4">
      <c r="A29" s="31"/>
      <c r="B29" s="15">
        <v>1</v>
      </c>
      <c r="C29" s="9">
        <v>20.881</v>
      </c>
      <c r="D29" s="9">
        <v>17.074999999999999</v>
      </c>
      <c r="E29" s="9">
        <v>90.221000000000004</v>
      </c>
      <c r="F29" s="9">
        <v>31.937999999999999</v>
      </c>
    </row>
    <row r="30" spans="1:8" ht="20" customHeight="1" x14ac:dyDescent="0.4">
      <c r="A30" s="31"/>
      <c r="B30" s="15">
        <v>2</v>
      </c>
      <c r="C30" s="9">
        <v>20.91</v>
      </c>
      <c r="D30" s="9">
        <v>17.097000000000001</v>
      </c>
      <c r="E30" s="9">
        <v>89.933000000000007</v>
      </c>
      <c r="F30" s="9">
        <v>31.792999999999999</v>
      </c>
    </row>
    <row r="31" spans="1:8" ht="20" customHeight="1" x14ac:dyDescent="0.4">
      <c r="A31" s="31"/>
      <c r="B31" s="15">
        <v>3</v>
      </c>
      <c r="C31" s="9">
        <v>20.988</v>
      </c>
      <c r="D31" s="9">
        <v>17.084</v>
      </c>
      <c r="E31" s="9">
        <v>89.926000000000002</v>
      </c>
      <c r="F31" s="9">
        <v>31.786000000000001</v>
      </c>
    </row>
    <row r="32" spans="1:8" ht="20" customHeight="1" x14ac:dyDescent="0.4">
      <c r="A32" s="31"/>
      <c r="B32" s="15">
        <v>4</v>
      </c>
      <c r="C32" s="9">
        <v>14.872999999999999</v>
      </c>
      <c r="D32" s="9">
        <v>13.039</v>
      </c>
      <c r="E32" s="9">
        <v>34.89</v>
      </c>
      <c r="F32" s="9">
        <v>23.792999999999999</v>
      </c>
    </row>
    <row r="33" spans="1:6" ht="20" customHeight="1" x14ac:dyDescent="0.4">
      <c r="A33" s="31"/>
      <c r="B33" s="15">
        <v>5</v>
      </c>
      <c r="C33" s="9">
        <v>14.9</v>
      </c>
      <c r="D33" s="9">
        <v>13.097</v>
      </c>
      <c r="E33" s="9">
        <v>34.963999999999999</v>
      </c>
      <c r="F33" s="9">
        <v>23.635000000000002</v>
      </c>
    </row>
    <row r="34" spans="1:6" ht="20" customHeight="1" x14ac:dyDescent="0.4">
      <c r="A34" s="31"/>
      <c r="B34" s="15">
        <v>6</v>
      </c>
      <c r="C34" s="9">
        <v>14.901</v>
      </c>
      <c r="D34" s="9">
        <v>13.101000000000001</v>
      </c>
      <c r="E34" s="9">
        <v>34.956000000000003</v>
      </c>
      <c r="F34" s="9">
        <v>23.562000000000001</v>
      </c>
    </row>
    <row r="35" spans="1:6" ht="20" customHeight="1" x14ac:dyDescent="0.4">
      <c r="A35" s="31"/>
      <c r="B35" s="15">
        <v>7</v>
      </c>
      <c r="C35" s="9">
        <v>14.932</v>
      </c>
      <c r="D35" s="9">
        <v>13.111000000000001</v>
      </c>
      <c r="E35" s="9">
        <v>34.917999999999999</v>
      </c>
      <c r="F35" s="9">
        <v>23.69</v>
      </c>
    </row>
    <row r="36" spans="1:6" ht="20" customHeight="1" x14ac:dyDescent="0.4">
      <c r="A36" s="31"/>
      <c r="B36" s="15" t="s">
        <v>11</v>
      </c>
      <c r="C36" s="8">
        <f>AVERAGE(C28:C35)</f>
        <v>17.910499999999999</v>
      </c>
      <c r="D36" s="8">
        <f t="shared" ref="D36:F36" si="0">AVERAGE(D28:D35)</f>
        <v>15.07325</v>
      </c>
      <c r="E36" s="8">
        <f t="shared" si="0"/>
        <v>62.442875000000001</v>
      </c>
      <c r="F36" s="8">
        <f t="shared" si="0"/>
        <v>27.773375000000001</v>
      </c>
    </row>
    <row r="37" spans="1:6" ht="20" customHeight="1" x14ac:dyDescent="0.4">
      <c r="A37" s="31"/>
      <c r="B37" s="15" t="s">
        <v>12</v>
      </c>
      <c r="C37" s="8">
        <f>SUM(C28:C35)</f>
        <v>143.28399999999999</v>
      </c>
      <c r="D37" s="8">
        <f t="shared" ref="D37:F37" si="1">SUM(D28:D35)</f>
        <v>120.586</v>
      </c>
      <c r="E37" s="8">
        <f t="shared" si="1"/>
        <v>499.54300000000001</v>
      </c>
      <c r="F37" s="8">
        <f t="shared" si="1"/>
        <v>222.18700000000001</v>
      </c>
    </row>
    <row r="39" spans="1:6" ht="20" customHeight="1" x14ac:dyDescent="0.4">
      <c r="A39" s="31" t="s">
        <v>9</v>
      </c>
      <c r="B39" s="15" t="s">
        <v>4</v>
      </c>
      <c r="C39" s="15" t="s">
        <v>0</v>
      </c>
      <c r="D39" s="15" t="s">
        <v>3</v>
      </c>
      <c r="E39" s="16" t="s">
        <v>1</v>
      </c>
      <c r="F39" s="16" t="s">
        <v>2</v>
      </c>
    </row>
    <row r="40" spans="1:6" ht="20" customHeight="1" x14ac:dyDescent="0.4">
      <c r="A40" s="31"/>
      <c r="B40" s="15">
        <v>0</v>
      </c>
      <c r="C40" s="9">
        <v>32.110999999999997</v>
      </c>
      <c r="D40" s="9">
        <v>28.757999999999999</v>
      </c>
      <c r="E40" s="9">
        <v>97.405000000000001</v>
      </c>
      <c r="F40" s="9">
        <v>44.95</v>
      </c>
    </row>
    <row r="41" spans="1:6" ht="20" customHeight="1" x14ac:dyDescent="0.4">
      <c r="A41" s="31"/>
      <c r="B41" s="15">
        <v>1</v>
      </c>
      <c r="C41" s="9">
        <v>32.409999999999997</v>
      </c>
      <c r="D41" s="9">
        <v>28.619</v>
      </c>
      <c r="E41" s="9">
        <v>103.77800000000001</v>
      </c>
      <c r="F41" s="9">
        <v>49.155000000000001</v>
      </c>
    </row>
    <row r="42" spans="1:6" ht="20" customHeight="1" x14ac:dyDescent="0.4">
      <c r="A42" s="31"/>
      <c r="B42" s="15">
        <v>4</v>
      </c>
      <c r="C42" s="9">
        <v>23.510999999999999</v>
      </c>
      <c r="D42" s="9">
        <v>20.713999999999999</v>
      </c>
      <c r="E42" s="9">
        <v>57.671999999999997</v>
      </c>
      <c r="F42" s="9">
        <v>34.667000000000002</v>
      </c>
    </row>
    <row r="43" spans="1:6" ht="20" customHeight="1" x14ac:dyDescent="0.4">
      <c r="A43" s="31"/>
      <c r="B43" s="15">
        <v>5</v>
      </c>
      <c r="C43" s="9">
        <v>23.556000000000001</v>
      </c>
      <c r="D43" s="9">
        <v>20.721</v>
      </c>
      <c r="E43" s="9">
        <v>58.064999999999998</v>
      </c>
      <c r="F43" s="9">
        <v>35.472999999999999</v>
      </c>
    </row>
    <row r="44" spans="1:6" ht="20" customHeight="1" x14ac:dyDescent="0.4">
      <c r="A44" s="31"/>
      <c r="B44" s="15" t="s">
        <v>11</v>
      </c>
      <c r="C44" s="8">
        <f>AVERAGE(C40:C43)</f>
        <v>27.896999999999995</v>
      </c>
      <c r="D44" s="8">
        <f t="shared" ref="D44:F44" si="2">AVERAGE(D40:D43)</f>
        <v>24.702999999999999</v>
      </c>
      <c r="E44" s="8">
        <f t="shared" si="2"/>
        <v>79.23</v>
      </c>
      <c r="F44" s="8">
        <f t="shared" si="2"/>
        <v>41.061250000000001</v>
      </c>
    </row>
    <row r="45" spans="1:6" ht="20" customHeight="1" x14ac:dyDescent="0.4">
      <c r="A45" s="31"/>
      <c r="B45" s="15" t="s">
        <v>12</v>
      </c>
      <c r="C45" s="8">
        <f>SUM(C40:C43)</f>
        <v>111.58799999999998</v>
      </c>
      <c r="D45" s="8">
        <f t="shared" ref="D45:E45" si="3">SUM(D40:D43)</f>
        <v>98.811999999999998</v>
      </c>
      <c r="E45" s="8">
        <f t="shared" si="3"/>
        <v>316.92</v>
      </c>
      <c r="F45" s="8">
        <f>SUM(F40:F43)</f>
        <v>164.245</v>
      </c>
    </row>
    <row r="47" spans="1:6" ht="20" customHeight="1" x14ac:dyDescent="0.4">
      <c r="A47" s="31" t="s">
        <v>10</v>
      </c>
      <c r="B47" s="15" t="s">
        <v>4</v>
      </c>
      <c r="C47" s="15" t="s">
        <v>0</v>
      </c>
      <c r="D47" s="15" t="s">
        <v>3</v>
      </c>
      <c r="E47" s="16" t="s">
        <v>1</v>
      </c>
      <c r="F47" s="16" t="s">
        <v>2</v>
      </c>
    </row>
    <row r="48" spans="1:6" ht="20" customHeight="1" x14ac:dyDescent="0.4">
      <c r="A48" s="31"/>
      <c r="B48" s="15">
        <v>1</v>
      </c>
      <c r="C48" s="9">
        <v>37.942999999999998</v>
      </c>
      <c r="D48" s="9">
        <v>43.06</v>
      </c>
      <c r="E48" s="9">
        <v>99.001000000000005</v>
      </c>
      <c r="F48" s="9">
        <v>54.243000000000002</v>
      </c>
    </row>
    <row r="49" spans="1:10" ht="20" customHeight="1" x14ac:dyDescent="0.4">
      <c r="A49" s="31"/>
      <c r="B49" s="15">
        <v>5</v>
      </c>
      <c r="C49" s="9">
        <v>34.884999999999998</v>
      </c>
      <c r="D49" s="9">
        <v>32.299999999999997</v>
      </c>
      <c r="E49" s="9">
        <v>80.713999999999999</v>
      </c>
      <c r="F49" s="9">
        <v>45.948999999999998</v>
      </c>
    </row>
    <row r="50" spans="1:10" ht="20" customHeight="1" x14ac:dyDescent="0.4">
      <c r="A50" s="31"/>
      <c r="B50" s="15" t="s">
        <v>11</v>
      </c>
      <c r="C50" s="8">
        <f>AVERAGE(C48:C49)</f>
        <v>36.414000000000001</v>
      </c>
      <c r="D50" s="8">
        <f t="shared" ref="D50:F50" si="4">AVERAGE(D48:D49)</f>
        <v>37.68</v>
      </c>
      <c r="E50" s="8">
        <f t="shared" si="4"/>
        <v>89.857500000000002</v>
      </c>
      <c r="F50" s="8">
        <f t="shared" si="4"/>
        <v>50.096000000000004</v>
      </c>
    </row>
    <row r="51" spans="1:10" ht="20" customHeight="1" x14ac:dyDescent="0.4">
      <c r="A51" s="31"/>
      <c r="B51" s="15" t="s">
        <v>12</v>
      </c>
      <c r="C51" s="8">
        <f>SUM(C48:C49)</f>
        <v>72.828000000000003</v>
      </c>
      <c r="D51" s="8">
        <f t="shared" ref="D51:F51" si="5">SUM(D48:D49)</f>
        <v>75.36</v>
      </c>
      <c r="E51" s="8">
        <f t="shared" si="5"/>
        <v>179.715</v>
      </c>
      <c r="F51" s="8">
        <f t="shared" si="5"/>
        <v>100.19200000000001</v>
      </c>
    </row>
    <row r="53" spans="1:10" ht="20" customHeight="1" x14ac:dyDescent="0.4">
      <c r="B53" s="31" t="s">
        <v>17</v>
      </c>
      <c r="C53" s="31" t="s">
        <v>0</v>
      </c>
      <c r="D53" s="31"/>
      <c r="E53" s="31" t="s">
        <v>3</v>
      </c>
      <c r="F53" s="31"/>
      <c r="G53" s="32" t="s">
        <v>1</v>
      </c>
      <c r="H53" s="32"/>
      <c r="I53" s="32" t="s">
        <v>2</v>
      </c>
      <c r="J53" s="32"/>
    </row>
    <row r="54" spans="1:10" ht="20" customHeight="1" x14ac:dyDescent="0.4">
      <c r="B54" s="31"/>
      <c r="C54" s="15" t="s">
        <v>14</v>
      </c>
      <c r="D54" s="15" t="s">
        <v>13</v>
      </c>
      <c r="E54" s="15" t="s">
        <v>14</v>
      </c>
      <c r="F54" s="15" t="s">
        <v>13</v>
      </c>
      <c r="G54" s="15" t="s">
        <v>14</v>
      </c>
      <c r="H54" s="15" t="s">
        <v>13</v>
      </c>
      <c r="I54" s="15" t="s">
        <v>14</v>
      </c>
      <c r="J54" s="15" t="s">
        <v>13</v>
      </c>
    </row>
    <row r="55" spans="1:10" ht="20" customHeight="1" x14ac:dyDescent="0.4">
      <c r="B55" s="15">
        <v>4</v>
      </c>
      <c r="C55" s="9">
        <v>22.794</v>
      </c>
      <c r="D55" s="7">
        <v>17.910499999999999</v>
      </c>
      <c r="E55" s="9">
        <v>18.353999999999999</v>
      </c>
      <c r="F55" s="7">
        <v>15.07325</v>
      </c>
      <c r="G55" s="9">
        <v>97.346000000000004</v>
      </c>
      <c r="H55" s="7">
        <v>62.442875000000001</v>
      </c>
      <c r="I55" s="9">
        <v>33.463999999999999</v>
      </c>
      <c r="J55" s="7">
        <v>27.773375000000001</v>
      </c>
    </row>
    <row r="56" spans="1:10" ht="20" customHeight="1" x14ac:dyDescent="0.4">
      <c r="B56" s="15">
        <v>8</v>
      </c>
      <c r="C56" s="9">
        <v>34.872999999999998</v>
      </c>
      <c r="D56" s="7">
        <v>27.896999999999995</v>
      </c>
      <c r="E56" s="9">
        <v>32.585000000000001</v>
      </c>
      <c r="F56" s="7">
        <v>24.702999999999999</v>
      </c>
      <c r="G56" s="9">
        <v>108.679</v>
      </c>
      <c r="H56" s="7">
        <v>79.23</v>
      </c>
      <c r="I56" s="9">
        <v>52.11</v>
      </c>
      <c r="J56" s="7">
        <v>41.061250000000001</v>
      </c>
    </row>
    <row r="57" spans="1:10" ht="20" customHeight="1" x14ac:dyDescent="0.4">
      <c r="B57" s="15">
        <v>16</v>
      </c>
      <c r="C57" s="9">
        <v>40.640999999999998</v>
      </c>
      <c r="D57" s="7">
        <v>36.414000000000001</v>
      </c>
      <c r="E57" s="9">
        <v>50.948</v>
      </c>
      <c r="F57" s="7">
        <v>37.68</v>
      </c>
      <c r="G57" s="9">
        <v>114.328</v>
      </c>
      <c r="H57" s="7">
        <v>89.857500000000002</v>
      </c>
      <c r="I57" s="9">
        <v>64.555000000000007</v>
      </c>
      <c r="J57" s="7">
        <v>50.096000000000004</v>
      </c>
    </row>
    <row r="58" spans="1:10" ht="20" customHeight="1" x14ac:dyDescent="0.4">
      <c r="B58" s="15"/>
    </row>
    <row r="59" spans="1:10" ht="20" customHeight="1" x14ac:dyDescent="0.4">
      <c r="B59" s="15"/>
    </row>
    <row r="60" spans="1:10" ht="20" customHeight="1" x14ac:dyDescent="0.4">
      <c r="B60" s="15"/>
    </row>
    <row r="61" spans="1:10" ht="20" customHeight="1" x14ac:dyDescent="0.4">
      <c r="B61" s="15"/>
    </row>
    <row r="63" spans="1:10" ht="20" customHeight="1" x14ac:dyDescent="0.4">
      <c r="B63" s="15"/>
    </row>
    <row r="64" spans="1:10" ht="20" customHeight="1" x14ac:dyDescent="0.4">
      <c r="B64" s="15"/>
    </row>
    <row r="65" spans="2:2" ht="20" customHeight="1" x14ac:dyDescent="0.4">
      <c r="B65" s="15"/>
    </row>
    <row r="66" spans="2:2" ht="20" customHeight="1" x14ac:dyDescent="0.4">
      <c r="B66" s="15"/>
    </row>
    <row r="68" spans="2:2" ht="20" customHeight="1" x14ac:dyDescent="0.4">
      <c r="B68" s="15"/>
    </row>
    <row r="69" spans="2:2" ht="20" customHeight="1" x14ac:dyDescent="0.4">
      <c r="B69" s="15"/>
    </row>
    <row r="70" spans="2:2" ht="20" customHeight="1" x14ac:dyDescent="0.4">
      <c r="B70" s="15"/>
    </row>
    <row r="71" spans="2:2" ht="20" customHeight="1" x14ac:dyDescent="0.4">
      <c r="B71" s="15"/>
    </row>
  </sheetData>
  <mergeCells count="12">
    <mergeCell ref="I53:J53"/>
    <mergeCell ref="A1:F1"/>
    <mergeCell ref="A4:A11"/>
    <mergeCell ref="A12:A19"/>
    <mergeCell ref="A21:A25"/>
    <mergeCell ref="A27:A37"/>
    <mergeCell ref="A39:A45"/>
    <mergeCell ref="A47:A51"/>
    <mergeCell ref="B53:B54"/>
    <mergeCell ref="C53:D53"/>
    <mergeCell ref="E53:F53"/>
    <mergeCell ref="G53:H53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60360-5B8F-4612-B870-D47DA1DA7C89}">
  <dimension ref="A1:J71"/>
  <sheetViews>
    <sheetView workbookViewId="0">
      <selection activeCell="F2" sqref="F2"/>
    </sheetView>
  </sheetViews>
  <sheetFormatPr defaultColWidth="15.59765625" defaultRowHeight="20" customHeight="1" x14ac:dyDescent="0.4"/>
  <cols>
    <col min="1" max="16384" width="15.59765625" style="22"/>
  </cols>
  <sheetData>
    <row r="1" spans="1:6" ht="20" customHeight="1" x14ac:dyDescent="0.4">
      <c r="A1" s="31" t="s">
        <v>16</v>
      </c>
      <c r="B1" s="31"/>
      <c r="C1" s="31"/>
      <c r="D1" s="31"/>
      <c r="E1" s="31"/>
      <c r="F1" s="31"/>
    </row>
    <row r="3" spans="1:6" ht="20" customHeight="1" x14ac:dyDescent="0.4">
      <c r="A3" s="23" t="s">
        <v>5</v>
      </c>
      <c r="B3" s="23" t="s">
        <v>4</v>
      </c>
      <c r="C3" s="23" t="s">
        <v>0</v>
      </c>
      <c r="D3" s="23" t="s">
        <v>3</v>
      </c>
      <c r="E3" s="24" t="s">
        <v>1</v>
      </c>
      <c r="F3" s="24" t="s">
        <v>2</v>
      </c>
    </row>
    <row r="4" spans="1:6" ht="20" customHeight="1" x14ac:dyDescent="0.4">
      <c r="A4" s="31">
        <v>0</v>
      </c>
      <c r="B4" s="23">
        <v>0</v>
      </c>
      <c r="C4" s="9">
        <v>38.874000000000002</v>
      </c>
      <c r="D4" s="9">
        <v>49.643000000000001</v>
      </c>
      <c r="E4" s="9">
        <v>110.49</v>
      </c>
      <c r="F4" s="9">
        <v>21.134</v>
      </c>
    </row>
    <row r="5" spans="1:6" ht="20" customHeight="1" x14ac:dyDescent="0.4">
      <c r="A5" s="31"/>
      <c r="B5" s="23">
        <v>1</v>
      </c>
      <c r="C5" s="9">
        <v>38.969000000000001</v>
      </c>
      <c r="D5" s="9">
        <v>50.027000000000001</v>
      </c>
      <c r="E5" s="9">
        <v>110.43300000000001</v>
      </c>
      <c r="F5" s="9">
        <v>21.657</v>
      </c>
    </row>
    <row r="6" spans="1:6" ht="20" customHeight="1" x14ac:dyDescent="0.4">
      <c r="A6" s="31"/>
      <c r="B6" s="23">
        <v>2</v>
      </c>
      <c r="C6" s="9">
        <v>38.804000000000002</v>
      </c>
      <c r="D6" s="9">
        <v>49.850999999999999</v>
      </c>
      <c r="E6" s="9">
        <v>110.34699999999999</v>
      </c>
      <c r="F6" s="9">
        <v>21.437000000000001</v>
      </c>
    </row>
    <row r="7" spans="1:6" ht="20" customHeight="1" x14ac:dyDescent="0.4">
      <c r="A7" s="31"/>
      <c r="B7" s="23">
        <v>3</v>
      </c>
      <c r="C7" s="9">
        <v>38.963000000000001</v>
      </c>
      <c r="D7" s="9">
        <v>49.848999999999997</v>
      </c>
      <c r="E7" s="9">
        <v>110.86499999999999</v>
      </c>
      <c r="F7" s="9">
        <v>21.172999999999998</v>
      </c>
    </row>
    <row r="8" spans="1:6" ht="20" customHeight="1" x14ac:dyDescent="0.4">
      <c r="A8" s="31"/>
      <c r="B8" s="17">
        <v>4</v>
      </c>
      <c r="C8" s="9">
        <v>34.521000000000001</v>
      </c>
      <c r="D8" s="9">
        <v>32.177</v>
      </c>
      <c r="E8" s="9">
        <v>80.05</v>
      </c>
      <c r="F8" s="9">
        <v>21.603000000000002</v>
      </c>
    </row>
    <row r="9" spans="1:6" ht="20" customHeight="1" x14ac:dyDescent="0.4">
      <c r="A9" s="31"/>
      <c r="B9" s="17">
        <v>5</v>
      </c>
      <c r="C9" s="9">
        <v>34.363999999999997</v>
      </c>
      <c r="D9" s="9">
        <v>32.052999999999997</v>
      </c>
      <c r="E9" s="9">
        <v>81.066000000000003</v>
      </c>
      <c r="F9" s="9">
        <v>21.448</v>
      </c>
    </row>
    <row r="10" spans="1:6" ht="20" customHeight="1" x14ac:dyDescent="0.4">
      <c r="A10" s="31"/>
      <c r="B10" s="17">
        <v>6</v>
      </c>
      <c r="C10" s="9">
        <v>34.487000000000002</v>
      </c>
      <c r="D10" s="9">
        <v>32.164999999999999</v>
      </c>
      <c r="E10" s="9">
        <v>80.855999999999995</v>
      </c>
      <c r="F10" s="9">
        <v>21.721</v>
      </c>
    </row>
    <row r="11" spans="1:6" ht="20" customHeight="1" x14ac:dyDescent="0.4">
      <c r="A11" s="31"/>
      <c r="B11" s="17">
        <v>7</v>
      </c>
      <c r="C11" s="9">
        <v>34.427999999999997</v>
      </c>
      <c r="D11" s="9">
        <v>32.146999999999998</v>
      </c>
      <c r="E11" s="9">
        <v>81.004999999999995</v>
      </c>
      <c r="F11" s="9">
        <v>21.288</v>
      </c>
    </row>
    <row r="12" spans="1:6" ht="20" customHeight="1" x14ac:dyDescent="0.4">
      <c r="A12" s="31">
        <v>1</v>
      </c>
      <c r="B12" s="23">
        <v>0</v>
      </c>
      <c r="C12" s="9">
        <v>38.902999999999999</v>
      </c>
      <c r="D12" s="9">
        <v>50.093000000000004</v>
      </c>
      <c r="E12" s="9">
        <v>110.482</v>
      </c>
      <c r="F12" s="9">
        <v>21.515999999999998</v>
      </c>
    </row>
    <row r="13" spans="1:6" ht="20" customHeight="1" x14ac:dyDescent="0.4">
      <c r="A13" s="31"/>
      <c r="B13" s="23">
        <v>1</v>
      </c>
      <c r="C13" s="9">
        <v>38.826000000000001</v>
      </c>
      <c r="D13" s="9">
        <v>50.209000000000003</v>
      </c>
      <c r="E13" s="9">
        <v>110.34399999999999</v>
      </c>
      <c r="F13" s="9">
        <v>21.643000000000001</v>
      </c>
    </row>
    <row r="14" spans="1:6" ht="20" customHeight="1" x14ac:dyDescent="0.4">
      <c r="A14" s="31"/>
      <c r="B14" s="23">
        <v>2</v>
      </c>
      <c r="C14" s="9">
        <v>38.834000000000003</v>
      </c>
      <c r="D14" s="9">
        <v>50.286999999999999</v>
      </c>
      <c r="E14" s="9">
        <v>109.938</v>
      </c>
      <c r="F14" s="9">
        <v>21.684000000000001</v>
      </c>
    </row>
    <row r="15" spans="1:6" ht="20" customHeight="1" x14ac:dyDescent="0.4">
      <c r="A15" s="31"/>
      <c r="B15" s="23">
        <v>3</v>
      </c>
      <c r="C15" s="9">
        <v>38.933999999999997</v>
      </c>
      <c r="D15" s="9">
        <v>50.131</v>
      </c>
      <c r="E15" s="9">
        <v>110.527</v>
      </c>
      <c r="F15" s="9">
        <v>21.917999999999999</v>
      </c>
    </row>
    <row r="16" spans="1:6" ht="20" customHeight="1" x14ac:dyDescent="0.4">
      <c r="A16" s="31"/>
      <c r="B16" s="17">
        <v>4</v>
      </c>
      <c r="C16" s="9">
        <v>34.506999999999998</v>
      </c>
      <c r="D16" s="9">
        <v>32.283000000000001</v>
      </c>
      <c r="E16" s="9">
        <v>80.796999999999997</v>
      </c>
      <c r="F16" s="9">
        <v>21.542000000000002</v>
      </c>
    </row>
    <row r="17" spans="1:8" ht="20" customHeight="1" x14ac:dyDescent="0.4">
      <c r="A17" s="31"/>
      <c r="B17" s="17">
        <v>5</v>
      </c>
      <c r="C17" s="9">
        <v>34.463000000000001</v>
      </c>
      <c r="D17" s="9">
        <v>32.228999999999999</v>
      </c>
      <c r="E17" s="9">
        <v>80.828000000000003</v>
      </c>
      <c r="F17" s="9">
        <v>21.725000000000001</v>
      </c>
    </row>
    <row r="18" spans="1:8" ht="20" customHeight="1" x14ac:dyDescent="0.4">
      <c r="A18" s="31"/>
      <c r="B18" s="17">
        <v>6</v>
      </c>
      <c r="C18" s="9">
        <v>34.607999999999997</v>
      </c>
      <c r="D18" s="9">
        <v>32.201999999999998</v>
      </c>
      <c r="E18" s="9">
        <v>80.766000000000005</v>
      </c>
      <c r="F18" s="9">
        <v>21.553000000000001</v>
      </c>
    </row>
    <row r="19" spans="1:8" ht="20" customHeight="1" x14ac:dyDescent="0.4">
      <c r="A19" s="31"/>
      <c r="B19" s="17">
        <v>7</v>
      </c>
      <c r="C19" s="9">
        <v>34.512999999999998</v>
      </c>
      <c r="D19" s="9">
        <v>32.258000000000003</v>
      </c>
      <c r="E19" s="9">
        <v>80.748000000000005</v>
      </c>
      <c r="F19" s="9">
        <v>21.597000000000001</v>
      </c>
    </row>
    <row r="21" spans="1:8" ht="20" customHeight="1" x14ac:dyDescent="0.4">
      <c r="A21" s="31" t="s">
        <v>6</v>
      </c>
      <c r="B21" s="23" t="s">
        <v>15</v>
      </c>
      <c r="C21" s="23" t="s">
        <v>0</v>
      </c>
      <c r="D21" s="23" t="s">
        <v>3</v>
      </c>
      <c r="E21" s="24" t="s">
        <v>1</v>
      </c>
      <c r="F21" s="24" t="s">
        <v>2</v>
      </c>
    </row>
    <row r="22" spans="1:8" ht="20" customHeight="1" x14ac:dyDescent="0.4">
      <c r="A22" s="31"/>
      <c r="B22" s="23">
        <v>4</v>
      </c>
      <c r="C22" s="9">
        <v>22.035</v>
      </c>
      <c r="D22" s="9">
        <v>17.766999999999999</v>
      </c>
      <c r="E22" s="9">
        <v>94.546999999999997</v>
      </c>
      <c r="F22" s="9">
        <v>7.7249999999999996</v>
      </c>
    </row>
    <row r="23" spans="1:8" ht="20" customHeight="1" x14ac:dyDescent="0.4">
      <c r="A23" s="31"/>
      <c r="B23" s="23">
        <v>8</v>
      </c>
      <c r="C23" s="9">
        <v>33.345999999999997</v>
      </c>
      <c r="D23" s="9">
        <v>31.782</v>
      </c>
      <c r="E23" s="9">
        <v>105.03400000000001</v>
      </c>
      <c r="F23" s="9">
        <v>14.387</v>
      </c>
    </row>
    <row r="24" spans="1:8" ht="20" customHeight="1" x14ac:dyDescent="0.4">
      <c r="A24" s="31"/>
      <c r="B24" s="23">
        <v>12</v>
      </c>
      <c r="C24" s="9">
        <v>36.932000000000002</v>
      </c>
      <c r="D24" s="9">
        <v>41.83</v>
      </c>
      <c r="E24" s="9">
        <v>108.61499999999999</v>
      </c>
      <c r="F24" s="9">
        <v>18.745000000000001</v>
      </c>
    </row>
    <row r="25" spans="1:8" ht="20" customHeight="1" x14ac:dyDescent="0.4">
      <c r="A25" s="31"/>
      <c r="B25" s="23">
        <v>16</v>
      </c>
      <c r="C25" s="9">
        <v>38.969000000000001</v>
      </c>
      <c r="D25" s="9">
        <v>50.027000000000001</v>
      </c>
      <c r="E25" s="9">
        <v>110.43300000000001</v>
      </c>
      <c r="F25" s="9">
        <v>21.657</v>
      </c>
    </row>
    <row r="27" spans="1:8" ht="20" customHeight="1" x14ac:dyDescent="0.4">
      <c r="A27" s="31" t="s">
        <v>8</v>
      </c>
      <c r="B27" s="23" t="s">
        <v>4</v>
      </c>
      <c r="C27" s="23" t="s">
        <v>0</v>
      </c>
      <c r="D27" s="23" t="s">
        <v>3</v>
      </c>
      <c r="E27" s="24" t="s">
        <v>1</v>
      </c>
      <c r="F27" s="24" t="s">
        <v>2</v>
      </c>
      <c r="G27" s="3"/>
      <c r="H27" s="3"/>
    </row>
    <row r="28" spans="1:8" ht="20" customHeight="1" x14ac:dyDescent="0.4">
      <c r="A28" s="31"/>
      <c r="B28" s="23">
        <v>0</v>
      </c>
      <c r="C28" s="9">
        <v>20.236999999999998</v>
      </c>
      <c r="D28" s="9">
        <v>16.518999999999998</v>
      </c>
      <c r="E28" s="9">
        <v>88.021000000000001</v>
      </c>
      <c r="F28" s="9">
        <v>6.5140000000000002</v>
      </c>
    </row>
    <row r="29" spans="1:8" ht="20" customHeight="1" x14ac:dyDescent="0.4">
      <c r="A29" s="31"/>
      <c r="B29" s="23">
        <v>1</v>
      </c>
      <c r="C29" s="9">
        <v>20.285</v>
      </c>
      <c r="D29" s="9">
        <v>16.638000000000002</v>
      </c>
      <c r="E29" s="9">
        <v>88.066000000000003</v>
      </c>
      <c r="F29" s="9">
        <v>6.5110000000000001</v>
      </c>
    </row>
    <row r="30" spans="1:8" ht="20" customHeight="1" x14ac:dyDescent="0.4">
      <c r="A30" s="31"/>
      <c r="B30" s="23">
        <v>2</v>
      </c>
      <c r="C30" s="9">
        <v>20.262</v>
      </c>
      <c r="D30" s="9">
        <v>16.54</v>
      </c>
      <c r="E30" s="9">
        <v>88.046999999999997</v>
      </c>
      <c r="F30" s="9">
        <v>6.5069999999999997</v>
      </c>
    </row>
    <row r="31" spans="1:8" ht="20" customHeight="1" x14ac:dyDescent="0.4">
      <c r="A31" s="31"/>
      <c r="B31" s="23">
        <v>3</v>
      </c>
      <c r="C31" s="9">
        <v>20.32</v>
      </c>
      <c r="D31" s="9">
        <v>16.623000000000001</v>
      </c>
      <c r="E31" s="9">
        <v>88.02</v>
      </c>
      <c r="F31" s="9">
        <v>6.5030000000000001</v>
      </c>
    </row>
    <row r="32" spans="1:8" ht="20" customHeight="1" x14ac:dyDescent="0.4">
      <c r="A32" s="31"/>
      <c r="B32" s="23">
        <v>4</v>
      </c>
      <c r="C32" s="9">
        <v>14.647</v>
      </c>
      <c r="D32" s="9">
        <v>12.858000000000001</v>
      </c>
      <c r="E32" s="9">
        <v>34.83</v>
      </c>
      <c r="F32" s="9">
        <v>6.4790000000000001</v>
      </c>
    </row>
    <row r="33" spans="1:6" ht="20" customHeight="1" x14ac:dyDescent="0.4">
      <c r="A33" s="31"/>
      <c r="B33" s="23">
        <v>5</v>
      </c>
      <c r="C33" s="9">
        <v>14.565</v>
      </c>
      <c r="D33" s="9">
        <v>12.868</v>
      </c>
      <c r="E33" s="9">
        <v>34.948999999999998</v>
      </c>
      <c r="F33" s="9">
        <v>6.4950000000000001</v>
      </c>
    </row>
    <row r="34" spans="1:6" ht="20" customHeight="1" x14ac:dyDescent="0.4">
      <c r="A34" s="31"/>
      <c r="B34" s="23">
        <v>6</v>
      </c>
      <c r="C34" s="9">
        <v>14.601000000000001</v>
      </c>
      <c r="D34" s="9">
        <v>12.847</v>
      </c>
      <c r="E34" s="9">
        <v>34.871000000000002</v>
      </c>
      <c r="F34" s="9">
        <v>6.5110000000000001</v>
      </c>
    </row>
    <row r="35" spans="1:6" ht="20" customHeight="1" x14ac:dyDescent="0.4">
      <c r="A35" s="31"/>
      <c r="B35" s="23">
        <v>7</v>
      </c>
      <c r="C35" s="9">
        <v>14.622999999999999</v>
      </c>
      <c r="D35" s="9">
        <v>12.877000000000001</v>
      </c>
      <c r="E35" s="9">
        <v>34.951000000000001</v>
      </c>
      <c r="F35" s="9">
        <v>6.5030000000000001</v>
      </c>
    </row>
    <row r="36" spans="1:6" ht="20" customHeight="1" x14ac:dyDescent="0.4">
      <c r="A36" s="31"/>
      <c r="B36" s="23" t="s">
        <v>11</v>
      </c>
      <c r="C36" s="8">
        <f>AVERAGE(C28:C35)</f>
        <v>17.442499999999999</v>
      </c>
      <c r="D36" s="8">
        <f t="shared" ref="D36:F36" si="0">AVERAGE(D28:D35)</f>
        <v>14.721249999999998</v>
      </c>
      <c r="E36" s="8">
        <f t="shared" si="0"/>
        <v>61.469374999999999</v>
      </c>
      <c r="F36" s="8">
        <f t="shared" si="0"/>
        <v>6.5028750000000004</v>
      </c>
    </row>
    <row r="37" spans="1:6" ht="20" customHeight="1" x14ac:dyDescent="0.4">
      <c r="A37" s="31"/>
      <c r="B37" s="23" t="s">
        <v>12</v>
      </c>
      <c r="C37" s="8">
        <f>SUM(C28:C35)</f>
        <v>139.54</v>
      </c>
      <c r="D37" s="8">
        <f t="shared" ref="D37:F37" si="1">SUM(D28:D35)</f>
        <v>117.76999999999998</v>
      </c>
      <c r="E37" s="8">
        <f t="shared" si="1"/>
        <v>491.755</v>
      </c>
      <c r="F37" s="8">
        <f t="shared" si="1"/>
        <v>52.023000000000003</v>
      </c>
    </row>
    <row r="39" spans="1:6" ht="20" customHeight="1" x14ac:dyDescent="0.4">
      <c r="A39" s="31" t="s">
        <v>9</v>
      </c>
      <c r="B39" s="23" t="s">
        <v>4</v>
      </c>
      <c r="C39" s="23" t="s">
        <v>0</v>
      </c>
      <c r="D39" s="23" t="s">
        <v>3</v>
      </c>
      <c r="E39" s="24" t="s">
        <v>1</v>
      </c>
      <c r="F39" s="24" t="s">
        <v>2</v>
      </c>
    </row>
    <row r="40" spans="1:6" ht="20" customHeight="1" x14ac:dyDescent="0.4">
      <c r="A40" s="31"/>
      <c r="B40" s="23">
        <v>0</v>
      </c>
      <c r="C40" s="9">
        <v>31.494</v>
      </c>
      <c r="D40" s="9">
        <v>28.055</v>
      </c>
      <c r="E40" s="9">
        <v>96.018000000000001</v>
      </c>
      <c r="F40" s="9">
        <v>11.61</v>
      </c>
    </row>
    <row r="41" spans="1:6" ht="20" customHeight="1" x14ac:dyDescent="0.4">
      <c r="A41" s="31"/>
      <c r="B41" s="23">
        <v>1</v>
      </c>
      <c r="C41" s="9">
        <v>31.183</v>
      </c>
      <c r="D41" s="9">
        <v>27.675000000000001</v>
      </c>
      <c r="E41" s="9">
        <v>98.935000000000002</v>
      </c>
      <c r="F41" s="9">
        <v>11.385999999999999</v>
      </c>
    </row>
    <row r="42" spans="1:6" ht="20" customHeight="1" x14ac:dyDescent="0.4">
      <c r="A42" s="31"/>
      <c r="B42" s="23">
        <v>4</v>
      </c>
      <c r="C42" s="9">
        <v>23.100999999999999</v>
      </c>
      <c r="D42" s="9">
        <v>20.263000000000002</v>
      </c>
      <c r="E42" s="9">
        <v>57.351999999999997</v>
      </c>
      <c r="F42" s="9">
        <v>12.525</v>
      </c>
    </row>
    <row r="43" spans="1:6" ht="20" customHeight="1" x14ac:dyDescent="0.4">
      <c r="A43" s="31"/>
      <c r="B43" s="23">
        <v>5</v>
      </c>
      <c r="C43" s="9">
        <v>23.216999999999999</v>
      </c>
      <c r="D43" s="9">
        <v>20.37</v>
      </c>
      <c r="E43" s="9">
        <v>57.563000000000002</v>
      </c>
      <c r="F43" s="9">
        <v>12.513</v>
      </c>
    </row>
    <row r="44" spans="1:6" ht="20" customHeight="1" x14ac:dyDescent="0.4">
      <c r="A44" s="31"/>
      <c r="B44" s="23" t="s">
        <v>11</v>
      </c>
      <c r="C44" s="8">
        <f>AVERAGE(C40:C43)</f>
        <v>27.248749999999998</v>
      </c>
      <c r="D44" s="8">
        <f t="shared" ref="D44:F44" si="2">AVERAGE(D40:D43)</f>
        <v>24.090750000000003</v>
      </c>
      <c r="E44" s="8">
        <f t="shared" si="2"/>
        <v>77.466999999999999</v>
      </c>
      <c r="F44" s="8">
        <f t="shared" si="2"/>
        <v>12.0085</v>
      </c>
    </row>
    <row r="45" spans="1:6" ht="20" customHeight="1" x14ac:dyDescent="0.4">
      <c r="A45" s="31"/>
      <c r="B45" s="23" t="s">
        <v>12</v>
      </c>
      <c r="C45" s="8">
        <f>SUM(C40:C43)</f>
        <v>108.99499999999999</v>
      </c>
      <c r="D45" s="8">
        <f t="shared" ref="D45:E45" si="3">SUM(D40:D43)</f>
        <v>96.363000000000014</v>
      </c>
      <c r="E45" s="8">
        <f t="shared" si="3"/>
        <v>309.86799999999999</v>
      </c>
      <c r="F45" s="8">
        <f>SUM(F40:F43)</f>
        <v>48.033999999999999</v>
      </c>
    </row>
    <row r="47" spans="1:6" ht="20" customHeight="1" x14ac:dyDescent="0.4">
      <c r="A47" s="31" t="s">
        <v>10</v>
      </c>
      <c r="B47" s="23" t="s">
        <v>4</v>
      </c>
      <c r="C47" s="23" t="s">
        <v>0</v>
      </c>
      <c r="D47" s="23" t="s">
        <v>3</v>
      </c>
      <c r="E47" s="24" t="s">
        <v>1</v>
      </c>
      <c r="F47" s="24" t="s">
        <v>2</v>
      </c>
    </row>
    <row r="48" spans="1:6" ht="20" customHeight="1" x14ac:dyDescent="0.4">
      <c r="A48" s="31"/>
      <c r="B48" s="23">
        <v>1</v>
      </c>
      <c r="C48" s="9">
        <v>36.74</v>
      </c>
      <c r="D48" s="9">
        <v>42.945999999999998</v>
      </c>
      <c r="E48" s="9">
        <v>97.34</v>
      </c>
      <c r="F48" s="9">
        <v>18.408000000000001</v>
      </c>
    </row>
    <row r="49" spans="1:10" ht="20" customHeight="1" x14ac:dyDescent="0.4">
      <c r="A49" s="31"/>
      <c r="B49" s="23">
        <v>5</v>
      </c>
      <c r="C49" s="9">
        <v>33.832999999999998</v>
      </c>
      <c r="D49" s="9">
        <v>31.696000000000002</v>
      </c>
      <c r="E49" s="9">
        <v>80.234999999999999</v>
      </c>
      <c r="F49" s="9">
        <v>20.559000000000001</v>
      </c>
    </row>
    <row r="50" spans="1:10" ht="20" customHeight="1" x14ac:dyDescent="0.4">
      <c r="A50" s="31"/>
      <c r="B50" s="23" t="s">
        <v>11</v>
      </c>
      <c r="C50" s="8">
        <f>AVERAGE(C48:C49)</f>
        <v>35.286500000000004</v>
      </c>
      <c r="D50" s="8">
        <f t="shared" ref="D50:F50" si="4">AVERAGE(D48:D49)</f>
        <v>37.320999999999998</v>
      </c>
      <c r="E50" s="8">
        <f t="shared" si="4"/>
        <v>88.787499999999994</v>
      </c>
      <c r="F50" s="8">
        <f t="shared" si="4"/>
        <v>19.483499999999999</v>
      </c>
    </row>
    <row r="51" spans="1:10" ht="20" customHeight="1" x14ac:dyDescent="0.4">
      <c r="A51" s="31"/>
      <c r="B51" s="23" t="s">
        <v>12</v>
      </c>
      <c r="C51" s="8">
        <f>SUM(C48:C49)</f>
        <v>70.573000000000008</v>
      </c>
      <c r="D51" s="8">
        <f t="shared" ref="D51:F51" si="5">SUM(D48:D49)</f>
        <v>74.641999999999996</v>
      </c>
      <c r="E51" s="8">
        <f t="shared" si="5"/>
        <v>177.57499999999999</v>
      </c>
      <c r="F51" s="8">
        <f t="shared" si="5"/>
        <v>38.966999999999999</v>
      </c>
    </row>
    <row r="53" spans="1:10" ht="20" customHeight="1" x14ac:dyDescent="0.4">
      <c r="B53" s="31" t="s">
        <v>17</v>
      </c>
      <c r="C53" s="31" t="s">
        <v>0</v>
      </c>
      <c r="D53" s="31"/>
      <c r="E53" s="31" t="s">
        <v>3</v>
      </c>
      <c r="F53" s="31"/>
      <c r="G53" s="32" t="s">
        <v>1</v>
      </c>
      <c r="H53" s="32"/>
      <c r="I53" s="32" t="s">
        <v>2</v>
      </c>
      <c r="J53" s="32"/>
    </row>
    <row r="54" spans="1:10" ht="20" customHeight="1" x14ac:dyDescent="0.4">
      <c r="B54" s="31"/>
      <c r="C54" s="23" t="s">
        <v>14</v>
      </c>
      <c r="D54" s="23" t="s">
        <v>13</v>
      </c>
      <c r="E54" s="23" t="s">
        <v>14</v>
      </c>
      <c r="F54" s="23" t="s">
        <v>13</v>
      </c>
      <c r="G54" s="23" t="s">
        <v>14</v>
      </c>
      <c r="H54" s="23" t="s">
        <v>13</v>
      </c>
      <c r="I54" s="23" t="s">
        <v>14</v>
      </c>
      <c r="J54" s="23" t="s">
        <v>13</v>
      </c>
    </row>
    <row r="55" spans="1:10" ht="20" customHeight="1" x14ac:dyDescent="0.4">
      <c r="B55" s="23">
        <v>4</v>
      </c>
      <c r="C55" s="9">
        <v>22.035</v>
      </c>
      <c r="D55" s="7">
        <v>17.442499999999999</v>
      </c>
      <c r="E55" s="9">
        <v>17.766999999999999</v>
      </c>
      <c r="F55" s="7">
        <v>14.721249999999998</v>
      </c>
      <c r="G55" s="9">
        <v>94.546999999999997</v>
      </c>
      <c r="H55" s="7">
        <v>61.469374999999999</v>
      </c>
      <c r="I55" s="9">
        <v>7.7249999999999996</v>
      </c>
      <c r="J55" s="7">
        <v>6.5028750000000004</v>
      </c>
    </row>
    <row r="56" spans="1:10" ht="20" customHeight="1" x14ac:dyDescent="0.4">
      <c r="B56" s="23">
        <v>8</v>
      </c>
      <c r="C56" s="9">
        <v>33.345999999999997</v>
      </c>
      <c r="D56" s="7">
        <v>27.248749999999998</v>
      </c>
      <c r="E56" s="9">
        <v>31.782</v>
      </c>
      <c r="F56" s="7">
        <v>24.090750000000003</v>
      </c>
      <c r="G56" s="9">
        <v>105.03400000000001</v>
      </c>
      <c r="H56" s="7">
        <v>77.466999999999999</v>
      </c>
      <c r="I56" s="9">
        <v>14.387</v>
      </c>
      <c r="J56" s="7">
        <v>12.0085</v>
      </c>
    </row>
    <row r="57" spans="1:10" ht="20" customHeight="1" x14ac:dyDescent="0.4">
      <c r="B57" s="23">
        <v>16</v>
      </c>
      <c r="C57" s="9">
        <v>38.969000000000001</v>
      </c>
      <c r="D57" s="7">
        <v>35.286500000000004</v>
      </c>
      <c r="E57" s="9">
        <v>50.027000000000001</v>
      </c>
      <c r="F57" s="7">
        <v>37.320999999999998</v>
      </c>
      <c r="G57" s="9">
        <v>110.43300000000001</v>
      </c>
      <c r="H57" s="7">
        <v>88.787499999999994</v>
      </c>
      <c r="I57" s="9">
        <v>21.657</v>
      </c>
      <c r="J57" s="7">
        <v>19.483499999999999</v>
      </c>
    </row>
    <row r="58" spans="1:10" ht="20" customHeight="1" x14ac:dyDescent="0.4">
      <c r="B58" s="23"/>
    </row>
    <row r="59" spans="1:10" ht="20" customHeight="1" x14ac:dyDescent="0.4">
      <c r="B59" s="23"/>
    </row>
    <row r="60" spans="1:10" ht="20" customHeight="1" x14ac:dyDescent="0.4">
      <c r="B60" s="23"/>
    </row>
    <row r="61" spans="1:10" ht="20" customHeight="1" x14ac:dyDescent="0.4">
      <c r="B61" s="23"/>
    </row>
    <row r="63" spans="1:10" ht="20" customHeight="1" x14ac:dyDescent="0.4">
      <c r="B63" s="23"/>
    </row>
    <row r="64" spans="1:10" ht="20" customHeight="1" x14ac:dyDescent="0.4">
      <c r="B64" s="23"/>
    </row>
    <row r="65" spans="2:2" ht="20" customHeight="1" x14ac:dyDescent="0.4">
      <c r="B65" s="23"/>
    </row>
    <row r="66" spans="2:2" ht="20" customHeight="1" x14ac:dyDescent="0.4">
      <c r="B66" s="23"/>
    </row>
    <row r="68" spans="2:2" ht="20" customHeight="1" x14ac:dyDescent="0.4">
      <c r="B68" s="23"/>
    </row>
    <row r="69" spans="2:2" ht="20" customHeight="1" x14ac:dyDescent="0.4">
      <c r="B69" s="23"/>
    </row>
    <row r="70" spans="2:2" ht="20" customHeight="1" x14ac:dyDescent="0.4">
      <c r="B70" s="23"/>
    </row>
    <row r="71" spans="2:2" ht="20" customHeight="1" x14ac:dyDescent="0.4">
      <c r="B71" s="23"/>
    </row>
  </sheetData>
  <mergeCells count="12">
    <mergeCell ref="I53:J53"/>
    <mergeCell ref="A1:F1"/>
    <mergeCell ref="A4:A11"/>
    <mergeCell ref="A12:A19"/>
    <mergeCell ref="A21:A25"/>
    <mergeCell ref="A27:A37"/>
    <mergeCell ref="A39:A45"/>
    <mergeCell ref="A47:A51"/>
    <mergeCell ref="B53:B54"/>
    <mergeCell ref="C53:D53"/>
    <mergeCell ref="E53:F53"/>
    <mergeCell ref="G53:H53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F7F14-94F0-4FC6-86A4-4C8B2163082B}">
  <dimension ref="A1:J71"/>
  <sheetViews>
    <sheetView workbookViewId="0">
      <selection activeCell="F2" sqref="F2"/>
    </sheetView>
  </sheetViews>
  <sheetFormatPr defaultColWidth="15.59765625" defaultRowHeight="20" customHeight="1" x14ac:dyDescent="0.4"/>
  <cols>
    <col min="1" max="16384" width="15.59765625" style="11"/>
  </cols>
  <sheetData>
    <row r="1" spans="1:6" ht="20" customHeight="1" x14ac:dyDescent="0.4">
      <c r="A1" s="31" t="s">
        <v>7</v>
      </c>
      <c r="B1" s="31"/>
      <c r="C1" s="31"/>
      <c r="D1" s="31"/>
      <c r="E1" s="31"/>
      <c r="F1" s="31"/>
    </row>
    <row r="3" spans="1:6" ht="20" customHeight="1" x14ac:dyDescent="0.4">
      <c r="A3" s="12" t="s">
        <v>5</v>
      </c>
      <c r="B3" s="12" t="s">
        <v>4</v>
      </c>
      <c r="C3" s="12" t="s">
        <v>0</v>
      </c>
      <c r="D3" s="12" t="s">
        <v>3</v>
      </c>
      <c r="E3" s="13" t="s">
        <v>1</v>
      </c>
      <c r="F3" s="13" t="s">
        <v>2</v>
      </c>
    </row>
    <row r="4" spans="1:6" ht="20" customHeight="1" x14ac:dyDescent="0.4">
      <c r="A4" s="31">
        <v>0</v>
      </c>
      <c r="B4" s="12">
        <v>0</v>
      </c>
      <c r="C4" s="9">
        <v>42.128</v>
      </c>
      <c r="D4" s="9">
        <v>54.23</v>
      </c>
      <c r="E4" s="9">
        <v>116.242</v>
      </c>
      <c r="F4" s="9">
        <v>69.649000000000001</v>
      </c>
    </row>
    <row r="5" spans="1:6" ht="20" customHeight="1" x14ac:dyDescent="0.4">
      <c r="A5" s="31"/>
      <c r="B5" s="18">
        <v>1</v>
      </c>
      <c r="C5" s="9">
        <v>40.844999999999999</v>
      </c>
      <c r="D5" s="9">
        <v>46.561</v>
      </c>
      <c r="E5" s="9">
        <v>109.29900000000001</v>
      </c>
      <c r="F5" s="9">
        <v>65.313999999999993</v>
      </c>
    </row>
    <row r="6" spans="1:6" ht="20" customHeight="1" x14ac:dyDescent="0.4">
      <c r="A6" s="31"/>
      <c r="B6" s="12">
        <v>2</v>
      </c>
      <c r="C6" s="9">
        <v>42.170999999999999</v>
      </c>
      <c r="D6" s="9">
        <v>55.4</v>
      </c>
      <c r="E6" s="9">
        <v>115.24299999999999</v>
      </c>
      <c r="F6" s="9">
        <v>69.394000000000005</v>
      </c>
    </row>
    <row r="7" spans="1:6" ht="20" customHeight="1" x14ac:dyDescent="0.4">
      <c r="A7" s="31"/>
      <c r="B7" s="12">
        <v>3</v>
      </c>
      <c r="C7" s="9">
        <v>42.18</v>
      </c>
      <c r="D7" s="9">
        <v>55.292999999999999</v>
      </c>
      <c r="E7" s="9">
        <v>115.842</v>
      </c>
      <c r="F7" s="9">
        <v>69.92</v>
      </c>
    </row>
    <row r="8" spans="1:6" ht="20" customHeight="1" x14ac:dyDescent="0.4">
      <c r="A8" s="31"/>
      <c r="B8" s="12">
        <v>4</v>
      </c>
      <c r="C8" s="9">
        <v>42.335000000000001</v>
      </c>
      <c r="D8" s="9">
        <v>55.311</v>
      </c>
      <c r="E8" s="9">
        <v>116.318</v>
      </c>
      <c r="F8" s="9">
        <v>68.784000000000006</v>
      </c>
    </row>
    <row r="9" spans="1:6" ht="20" customHeight="1" x14ac:dyDescent="0.4">
      <c r="A9" s="31"/>
      <c r="B9" s="12">
        <v>5</v>
      </c>
      <c r="C9" s="9">
        <v>42.283000000000001</v>
      </c>
      <c r="D9" s="9">
        <v>55.097999999999999</v>
      </c>
      <c r="E9" s="9">
        <v>116.336</v>
      </c>
      <c r="F9" s="9">
        <v>70.301000000000002</v>
      </c>
    </row>
    <row r="10" spans="1:6" ht="20" customHeight="1" x14ac:dyDescent="0.4">
      <c r="A10" s="31"/>
      <c r="B10" s="12">
        <v>6</v>
      </c>
      <c r="C10" s="9">
        <v>42.226999999999997</v>
      </c>
      <c r="D10" s="9">
        <v>55.168999999999997</v>
      </c>
      <c r="E10" s="9">
        <v>115.911</v>
      </c>
      <c r="F10" s="9">
        <v>69.231999999999999</v>
      </c>
    </row>
    <row r="11" spans="1:6" ht="20" customHeight="1" x14ac:dyDescent="0.4">
      <c r="A11" s="31"/>
      <c r="B11" s="12">
        <v>7</v>
      </c>
      <c r="C11" s="9">
        <v>41.856000000000002</v>
      </c>
      <c r="D11" s="9">
        <v>54.905000000000001</v>
      </c>
      <c r="E11" s="9">
        <v>115.926</v>
      </c>
      <c r="F11" s="9">
        <v>70.304000000000002</v>
      </c>
    </row>
    <row r="12" spans="1:6" ht="20" customHeight="1" x14ac:dyDescent="0.4">
      <c r="A12" s="31">
        <v>1</v>
      </c>
      <c r="B12" s="12">
        <v>0</v>
      </c>
      <c r="C12" s="9">
        <v>42.226999999999997</v>
      </c>
      <c r="D12" s="9">
        <v>55.628999999999998</v>
      </c>
      <c r="E12" s="9">
        <v>115.97</v>
      </c>
      <c r="F12" s="9">
        <v>69.13</v>
      </c>
    </row>
    <row r="13" spans="1:6" ht="20" customHeight="1" x14ac:dyDescent="0.4">
      <c r="A13" s="31"/>
      <c r="B13" s="18">
        <v>1</v>
      </c>
      <c r="C13" s="9">
        <v>40.924999999999997</v>
      </c>
      <c r="D13" s="9">
        <v>46.628999999999998</v>
      </c>
      <c r="E13" s="9">
        <v>109.476</v>
      </c>
      <c r="F13" s="9">
        <v>64.061999999999998</v>
      </c>
    </row>
    <row r="14" spans="1:6" ht="20" customHeight="1" x14ac:dyDescent="0.4">
      <c r="A14" s="31"/>
      <c r="B14" s="12">
        <v>2</v>
      </c>
      <c r="C14" s="9">
        <v>42.314999999999998</v>
      </c>
      <c r="D14" s="9">
        <v>55.442</v>
      </c>
      <c r="E14" s="9">
        <v>116.38500000000001</v>
      </c>
      <c r="F14" s="9">
        <v>69.983000000000004</v>
      </c>
    </row>
    <row r="15" spans="1:6" ht="20" customHeight="1" x14ac:dyDescent="0.4">
      <c r="A15" s="31"/>
      <c r="B15" s="12">
        <v>3</v>
      </c>
      <c r="C15" s="9">
        <v>42.213999999999999</v>
      </c>
      <c r="D15" s="9">
        <v>55.575000000000003</v>
      </c>
      <c r="E15" s="9">
        <v>115.97</v>
      </c>
      <c r="F15" s="9">
        <v>69.096999999999994</v>
      </c>
    </row>
    <row r="16" spans="1:6" ht="20" customHeight="1" x14ac:dyDescent="0.4">
      <c r="A16" s="31"/>
      <c r="B16" s="12">
        <v>4</v>
      </c>
      <c r="C16" s="9">
        <v>42.302</v>
      </c>
      <c r="D16" s="9">
        <v>55.563000000000002</v>
      </c>
      <c r="E16" s="9">
        <v>116.306</v>
      </c>
      <c r="F16" s="9">
        <v>68.933999999999997</v>
      </c>
    </row>
    <row r="17" spans="1:8" ht="20" customHeight="1" x14ac:dyDescent="0.4">
      <c r="A17" s="31"/>
      <c r="B17" s="12">
        <v>5</v>
      </c>
      <c r="C17" s="9">
        <v>42.313000000000002</v>
      </c>
      <c r="D17" s="9">
        <v>55.554000000000002</v>
      </c>
      <c r="E17" s="9">
        <v>116.297</v>
      </c>
      <c r="F17" s="9">
        <v>69.143000000000001</v>
      </c>
    </row>
    <row r="18" spans="1:8" ht="20" customHeight="1" x14ac:dyDescent="0.4">
      <c r="A18" s="31"/>
      <c r="B18" s="12">
        <v>6</v>
      </c>
      <c r="C18" s="9">
        <v>42.171999999999997</v>
      </c>
      <c r="D18" s="9">
        <v>55.398000000000003</v>
      </c>
      <c r="E18" s="9">
        <v>116.123</v>
      </c>
      <c r="F18" s="9">
        <v>69.801000000000002</v>
      </c>
    </row>
    <row r="19" spans="1:8" ht="20" customHeight="1" x14ac:dyDescent="0.4">
      <c r="A19" s="31"/>
      <c r="B19" s="12">
        <v>7</v>
      </c>
      <c r="C19" s="9">
        <v>42.247</v>
      </c>
      <c r="D19" s="9">
        <v>55.405999999999999</v>
      </c>
      <c r="E19" s="9">
        <v>116.238</v>
      </c>
      <c r="F19" s="9">
        <v>70.236999999999995</v>
      </c>
    </row>
    <row r="21" spans="1:8" ht="20" customHeight="1" x14ac:dyDescent="0.4">
      <c r="A21" s="31" t="s">
        <v>18</v>
      </c>
      <c r="B21" s="12" t="s">
        <v>15</v>
      </c>
      <c r="C21" s="12" t="s">
        <v>0</v>
      </c>
      <c r="D21" s="12" t="s">
        <v>3</v>
      </c>
      <c r="E21" s="13" t="s">
        <v>1</v>
      </c>
      <c r="F21" s="13" t="s">
        <v>2</v>
      </c>
    </row>
    <row r="22" spans="1:8" ht="20" customHeight="1" x14ac:dyDescent="0.4">
      <c r="A22" s="31"/>
      <c r="B22" s="12">
        <v>4</v>
      </c>
      <c r="C22" s="9">
        <v>30.837</v>
      </c>
      <c r="D22" s="9">
        <v>24.907</v>
      </c>
      <c r="E22" s="9">
        <v>104.751</v>
      </c>
      <c r="F22" s="9">
        <v>46.96</v>
      </c>
    </row>
    <row r="23" spans="1:8" ht="20" customHeight="1" x14ac:dyDescent="0.4">
      <c r="A23" s="31"/>
      <c r="B23" s="12">
        <v>8</v>
      </c>
      <c r="C23" s="9">
        <v>40.241</v>
      </c>
      <c r="D23" s="9">
        <v>38.006</v>
      </c>
      <c r="E23" s="9">
        <v>112.23699999999999</v>
      </c>
      <c r="F23" s="9">
        <v>63.515999999999998</v>
      </c>
    </row>
    <row r="24" spans="1:8" ht="20" customHeight="1" x14ac:dyDescent="0.4">
      <c r="A24" s="31"/>
      <c r="B24" s="12">
        <v>12</v>
      </c>
      <c r="C24" s="9">
        <v>42.036000000000001</v>
      </c>
      <c r="D24" s="9">
        <v>47.372</v>
      </c>
      <c r="E24" s="9">
        <v>114.5</v>
      </c>
      <c r="F24" s="9">
        <v>67.518000000000001</v>
      </c>
    </row>
    <row r="25" spans="1:8" ht="20" customHeight="1" x14ac:dyDescent="0.4">
      <c r="A25" s="31"/>
      <c r="B25" s="12">
        <v>16</v>
      </c>
      <c r="C25" s="9">
        <v>42.128</v>
      </c>
      <c r="D25" s="9">
        <v>54.23</v>
      </c>
      <c r="E25" s="9">
        <v>116.242</v>
      </c>
      <c r="F25" s="9">
        <v>69.649000000000001</v>
      </c>
    </row>
    <row r="27" spans="1:8" ht="20" customHeight="1" x14ac:dyDescent="0.4">
      <c r="A27" s="31" t="s">
        <v>8</v>
      </c>
      <c r="B27" s="12" t="s">
        <v>4</v>
      </c>
      <c r="C27" s="12" t="s">
        <v>0</v>
      </c>
      <c r="D27" s="12" t="s">
        <v>3</v>
      </c>
      <c r="E27" s="13" t="s">
        <v>1</v>
      </c>
      <c r="F27" s="13" t="s">
        <v>2</v>
      </c>
      <c r="G27" s="3"/>
      <c r="H27" s="3"/>
    </row>
    <row r="28" spans="1:8" ht="20" customHeight="1" x14ac:dyDescent="0.4">
      <c r="A28" s="31"/>
      <c r="B28" s="12">
        <v>0</v>
      </c>
      <c r="C28" s="9">
        <v>22.774000000000001</v>
      </c>
      <c r="D28" s="9">
        <v>18.718</v>
      </c>
      <c r="E28" s="9">
        <v>92.665999999999997</v>
      </c>
      <c r="F28" s="9">
        <v>36.685000000000002</v>
      </c>
    </row>
    <row r="29" spans="1:8" ht="20" customHeight="1" x14ac:dyDescent="0.4">
      <c r="A29" s="31"/>
      <c r="B29" s="12">
        <v>1</v>
      </c>
      <c r="C29" s="9">
        <v>21.574000000000002</v>
      </c>
      <c r="D29" s="9">
        <v>17.972000000000001</v>
      </c>
      <c r="E29" s="9">
        <v>88.242000000000004</v>
      </c>
      <c r="F29" s="9">
        <v>35.033999999999999</v>
      </c>
    </row>
    <row r="30" spans="1:8" ht="20" customHeight="1" x14ac:dyDescent="0.4">
      <c r="A30" s="31"/>
      <c r="B30" s="12">
        <v>2</v>
      </c>
      <c r="C30" s="9">
        <v>22.742000000000001</v>
      </c>
      <c r="D30" s="9">
        <v>18.834</v>
      </c>
      <c r="E30" s="9">
        <v>92.475999999999999</v>
      </c>
      <c r="F30" s="9">
        <v>37.654000000000003</v>
      </c>
    </row>
    <row r="31" spans="1:8" ht="20" customHeight="1" x14ac:dyDescent="0.4">
      <c r="A31" s="31"/>
      <c r="B31" s="12">
        <v>3</v>
      </c>
      <c r="C31" s="9">
        <v>22.632000000000001</v>
      </c>
      <c r="D31" s="9">
        <v>18.843</v>
      </c>
      <c r="E31" s="9">
        <v>92.805999999999997</v>
      </c>
      <c r="F31" s="9">
        <v>37.591999999999999</v>
      </c>
    </row>
    <row r="32" spans="1:8" ht="20" customHeight="1" x14ac:dyDescent="0.4">
      <c r="A32" s="31"/>
      <c r="B32" s="12">
        <v>4</v>
      </c>
      <c r="C32" s="9">
        <v>22.77</v>
      </c>
      <c r="D32" s="9">
        <v>18.818999999999999</v>
      </c>
      <c r="E32" s="9">
        <v>92.423000000000002</v>
      </c>
      <c r="F32" s="9">
        <v>37.698</v>
      </c>
    </row>
    <row r="33" spans="1:6" ht="20" customHeight="1" x14ac:dyDescent="0.4">
      <c r="A33" s="31"/>
      <c r="B33" s="12">
        <v>5</v>
      </c>
      <c r="C33" s="9">
        <v>22.731000000000002</v>
      </c>
      <c r="D33" s="9">
        <v>18.934999999999999</v>
      </c>
      <c r="E33" s="9">
        <v>92.744</v>
      </c>
      <c r="F33" s="9">
        <v>37.744</v>
      </c>
    </row>
    <row r="34" spans="1:6" ht="20" customHeight="1" x14ac:dyDescent="0.4">
      <c r="A34" s="31"/>
      <c r="B34" s="12">
        <v>6</v>
      </c>
      <c r="C34" s="9">
        <v>22.809000000000001</v>
      </c>
      <c r="D34" s="9">
        <v>18.86</v>
      </c>
      <c r="E34" s="9">
        <v>92.679000000000002</v>
      </c>
      <c r="F34" s="9">
        <v>37.798000000000002</v>
      </c>
    </row>
    <row r="35" spans="1:6" ht="20" customHeight="1" x14ac:dyDescent="0.4">
      <c r="A35" s="31"/>
      <c r="B35" s="12">
        <v>7</v>
      </c>
      <c r="C35" s="9">
        <v>22.837</v>
      </c>
      <c r="D35" s="9">
        <v>18.858000000000001</v>
      </c>
      <c r="E35" s="9">
        <v>92.585999999999999</v>
      </c>
      <c r="F35" s="9">
        <v>37.656999999999996</v>
      </c>
    </row>
    <row r="36" spans="1:6" ht="20" customHeight="1" x14ac:dyDescent="0.4">
      <c r="A36" s="31"/>
      <c r="B36" s="12" t="s">
        <v>11</v>
      </c>
      <c r="C36" s="8">
        <f>AVERAGE(C28:C35)</f>
        <v>22.608625</v>
      </c>
      <c r="D36" s="8">
        <f t="shared" ref="D36:F36" si="0">AVERAGE(D28:D35)</f>
        <v>18.729875</v>
      </c>
      <c r="E36" s="8">
        <f t="shared" si="0"/>
        <v>92.077749999999995</v>
      </c>
      <c r="F36" s="8">
        <f t="shared" si="0"/>
        <v>37.232749999999996</v>
      </c>
    </row>
    <row r="37" spans="1:6" ht="20" customHeight="1" x14ac:dyDescent="0.4">
      <c r="A37" s="31"/>
      <c r="B37" s="12" t="s">
        <v>12</v>
      </c>
      <c r="C37" s="8">
        <f>SUM(C28:C35)</f>
        <v>180.869</v>
      </c>
      <c r="D37" s="8">
        <f t="shared" ref="D37:F37" si="1">SUM(D28:D35)</f>
        <v>149.839</v>
      </c>
      <c r="E37" s="8">
        <f t="shared" si="1"/>
        <v>736.62199999999996</v>
      </c>
      <c r="F37" s="8">
        <f t="shared" si="1"/>
        <v>297.86199999999997</v>
      </c>
    </row>
    <row r="39" spans="1:6" ht="20" customHeight="1" x14ac:dyDescent="0.4">
      <c r="A39" s="31" t="s">
        <v>9</v>
      </c>
      <c r="B39" s="12" t="s">
        <v>4</v>
      </c>
      <c r="C39" s="12" t="s">
        <v>0</v>
      </c>
      <c r="D39" s="12" t="s">
        <v>3</v>
      </c>
      <c r="E39" s="13" t="s">
        <v>1</v>
      </c>
      <c r="F39" s="13" t="s">
        <v>2</v>
      </c>
    </row>
    <row r="40" spans="1:6" ht="20" customHeight="1" x14ac:dyDescent="0.4">
      <c r="A40" s="31"/>
      <c r="B40" s="12">
        <v>0</v>
      </c>
      <c r="C40" s="9">
        <v>34.466000000000001</v>
      </c>
      <c r="D40" s="9">
        <v>31.922000000000001</v>
      </c>
      <c r="E40" s="9">
        <v>103.009</v>
      </c>
      <c r="F40" s="9">
        <v>55.49</v>
      </c>
    </row>
    <row r="41" spans="1:6" ht="20" customHeight="1" x14ac:dyDescent="0.4">
      <c r="A41" s="31"/>
      <c r="B41" s="12">
        <v>2</v>
      </c>
      <c r="C41" s="9">
        <v>35.618000000000002</v>
      </c>
      <c r="D41" s="9">
        <v>31.533000000000001</v>
      </c>
      <c r="E41" s="9">
        <v>102.875</v>
      </c>
      <c r="F41" s="9">
        <v>52.834000000000003</v>
      </c>
    </row>
    <row r="42" spans="1:6" ht="20" customHeight="1" x14ac:dyDescent="0.4">
      <c r="A42" s="31"/>
      <c r="B42" s="12">
        <v>4</v>
      </c>
      <c r="C42" s="9">
        <v>36.552</v>
      </c>
      <c r="D42" s="9">
        <v>33.14</v>
      </c>
      <c r="E42" s="9">
        <v>107.244</v>
      </c>
      <c r="F42" s="9">
        <v>57.954999999999998</v>
      </c>
    </row>
    <row r="43" spans="1:6" ht="20" customHeight="1" x14ac:dyDescent="0.4">
      <c r="A43" s="31"/>
      <c r="B43" s="12">
        <v>5</v>
      </c>
      <c r="C43" s="9">
        <v>36.601999999999997</v>
      </c>
      <c r="D43" s="9">
        <v>33.444000000000003</v>
      </c>
      <c r="E43" s="9">
        <v>107.361</v>
      </c>
      <c r="F43" s="9">
        <v>57.826000000000001</v>
      </c>
    </row>
    <row r="44" spans="1:6" ht="20" customHeight="1" x14ac:dyDescent="0.4">
      <c r="A44" s="31"/>
      <c r="B44" s="12" t="s">
        <v>11</v>
      </c>
      <c r="C44" s="8">
        <f>AVERAGE(C40:C43)</f>
        <v>35.8095</v>
      </c>
      <c r="D44" s="8">
        <f t="shared" ref="D44:F44" si="2">AVERAGE(D40:D43)</f>
        <v>32.509749999999997</v>
      </c>
      <c r="E44" s="8">
        <f t="shared" si="2"/>
        <v>105.12225000000001</v>
      </c>
      <c r="F44" s="8">
        <f t="shared" si="2"/>
        <v>56.026249999999997</v>
      </c>
    </row>
    <row r="45" spans="1:6" ht="20" customHeight="1" x14ac:dyDescent="0.4">
      <c r="A45" s="31"/>
      <c r="B45" s="12" t="s">
        <v>12</v>
      </c>
      <c r="C45" s="8">
        <f>SUM(C40:C43)</f>
        <v>143.238</v>
      </c>
      <c r="D45" s="8">
        <f t="shared" ref="D45:E45" si="3">SUM(D40:D43)</f>
        <v>130.03899999999999</v>
      </c>
      <c r="E45" s="8">
        <f t="shared" si="3"/>
        <v>420.48900000000003</v>
      </c>
      <c r="F45" s="8">
        <f>SUM(F40:F43)</f>
        <v>224.10499999999999</v>
      </c>
    </row>
    <row r="47" spans="1:6" ht="20" customHeight="1" x14ac:dyDescent="0.4">
      <c r="A47" s="31" t="s">
        <v>10</v>
      </c>
      <c r="B47" s="12" t="s">
        <v>4</v>
      </c>
      <c r="C47" s="12" t="s">
        <v>0</v>
      </c>
      <c r="D47" s="12" t="s">
        <v>3</v>
      </c>
      <c r="E47" s="13" t="s">
        <v>1</v>
      </c>
      <c r="F47" s="13" t="s">
        <v>2</v>
      </c>
    </row>
    <row r="48" spans="1:6" ht="20" customHeight="1" x14ac:dyDescent="0.4">
      <c r="A48" s="31"/>
      <c r="B48" s="12">
        <v>0</v>
      </c>
      <c r="C48" s="9">
        <v>41</v>
      </c>
      <c r="D48" s="9">
        <v>48.996000000000002</v>
      </c>
      <c r="E48" s="9">
        <v>109.94799999999999</v>
      </c>
      <c r="F48" s="9">
        <v>62.515000000000001</v>
      </c>
    </row>
    <row r="49" spans="1:10" ht="20" customHeight="1" x14ac:dyDescent="0.4">
      <c r="A49" s="31"/>
      <c r="B49" s="12">
        <v>5</v>
      </c>
      <c r="C49" s="9">
        <v>41.978999999999999</v>
      </c>
      <c r="D49" s="9">
        <v>54.15</v>
      </c>
      <c r="E49" s="9">
        <v>116.176</v>
      </c>
      <c r="F49" s="9">
        <v>69.010999999999996</v>
      </c>
    </row>
    <row r="50" spans="1:10" ht="20" customHeight="1" x14ac:dyDescent="0.4">
      <c r="A50" s="31"/>
      <c r="B50" s="12" t="s">
        <v>11</v>
      </c>
      <c r="C50" s="8">
        <f>AVERAGE(C48:C49)</f>
        <v>41.4895</v>
      </c>
      <c r="D50" s="8">
        <f t="shared" ref="D50:F50" si="4">AVERAGE(D48:D49)</f>
        <v>51.573</v>
      </c>
      <c r="E50" s="8">
        <f t="shared" si="4"/>
        <v>113.062</v>
      </c>
      <c r="F50" s="8">
        <f t="shared" si="4"/>
        <v>65.763000000000005</v>
      </c>
    </row>
    <row r="51" spans="1:10" ht="20" customHeight="1" x14ac:dyDescent="0.4">
      <c r="A51" s="31"/>
      <c r="B51" s="12" t="s">
        <v>12</v>
      </c>
      <c r="C51" s="8">
        <f>SUM(C48:C49)</f>
        <v>82.978999999999999</v>
      </c>
      <c r="D51" s="8">
        <f t="shared" ref="D51:F51" si="5">SUM(D48:D49)</f>
        <v>103.146</v>
      </c>
      <c r="E51" s="8">
        <f t="shared" si="5"/>
        <v>226.124</v>
      </c>
      <c r="F51" s="8">
        <f t="shared" si="5"/>
        <v>131.52600000000001</v>
      </c>
    </row>
    <row r="53" spans="1:10" ht="20" customHeight="1" x14ac:dyDescent="0.4">
      <c r="B53" s="31" t="s">
        <v>17</v>
      </c>
      <c r="C53" s="31" t="s">
        <v>0</v>
      </c>
      <c r="D53" s="31"/>
      <c r="E53" s="31" t="s">
        <v>3</v>
      </c>
      <c r="F53" s="31"/>
      <c r="G53" s="32" t="s">
        <v>1</v>
      </c>
      <c r="H53" s="32"/>
      <c r="I53" s="32" t="s">
        <v>2</v>
      </c>
      <c r="J53" s="32"/>
    </row>
    <row r="54" spans="1:10" ht="20" customHeight="1" x14ac:dyDescent="0.4">
      <c r="B54" s="31"/>
      <c r="C54" s="12" t="s">
        <v>14</v>
      </c>
      <c r="D54" s="12" t="s">
        <v>13</v>
      </c>
      <c r="E54" s="12" t="s">
        <v>14</v>
      </c>
      <c r="F54" s="12" t="s">
        <v>13</v>
      </c>
      <c r="G54" s="12" t="s">
        <v>14</v>
      </c>
      <c r="H54" s="12" t="s">
        <v>13</v>
      </c>
      <c r="I54" s="12" t="s">
        <v>14</v>
      </c>
      <c r="J54" s="12" t="s">
        <v>13</v>
      </c>
    </row>
    <row r="55" spans="1:10" ht="20" customHeight="1" x14ac:dyDescent="0.4">
      <c r="B55" s="12">
        <v>4</v>
      </c>
      <c r="C55" s="9">
        <v>30.837</v>
      </c>
      <c r="D55" s="7">
        <v>22.608625</v>
      </c>
      <c r="E55" s="9">
        <v>24.907</v>
      </c>
      <c r="F55" s="7">
        <v>18.729875</v>
      </c>
      <c r="G55" s="9">
        <v>104.751</v>
      </c>
      <c r="H55" s="7">
        <v>92.077749999999995</v>
      </c>
      <c r="I55" s="9">
        <v>46.96</v>
      </c>
      <c r="J55" s="7">
        <v>37.232749999999996</v>
      </c>
    </row>
    <row r="56" spans="1:10" ht="20" customHeight="1" x14ac:dyDescent="0.4">
      <c r="B56" s="12">
        <v>8</v>
      </c>
      <c r="C56" s="9">
        <v>40.241</v>
      </c>
      <c r="D56" s="7">
        <v>35.8095</v>
      </c>
      <c r="E56" s="9">
        <v>38.006</v>
      </c>
      <c r="F56" s="7">
        <v>32.509749999999997</v>
      </c>
      <c r="G56" s="9">
        <v>112.23699999999999</v>
      </c>
      <c r="H56" s="7">
        <v>105.12225000000001</v>
      </c>
      <c r="I56" s="9">
        <v>63.515999999999998</v>
      </c>
      <c r="J56" s="7">
        <v>56.026249999999997</v>
      </c>
    </row>
    <row r="57" spans="1:10" ht="20" customHeight="1" x14ac:dyDescent="0.4">
      <c r="B57" s="12">
        <v>16</v>
      </c>
      <c r="C57" s="9">
        <v>42.128</v>
      </c>
      <c r="D57" s="7">
        <v>41.4895</v>
      </c>
      <c r="E57" s="9">
        <v>54.23</v>
      </c>
      <c r="F57" s="7">
        <v>51.573</v>
      </c>
      <c r="G57" s="9">
        <v>116.242</v>
      </c>
      <c r="H57" s="7">
        <v>113.062</v>
      </c>
      <c r="I57" s="9">
        <v>69.649000000000001</v>
      </c>
      <c r="J57" s="7">
        <v>65.763000000000005</v>
      </c>
    </row>
    <row r="58" spans="1:10" ht="20" customHeight="1" x14ac:dyDescent="0.4">
      <c r="B58" s="12"/>
    </row>
    <row r="59" spans="1:10" ht="20" customHeight="1" x14ac:dyDescent="0.4">
      <c r="B59" s="12"/>
    </row>
    <row r="60" spans="1:10" ht="20" customHeight="1" x14ac:dyDescent="0.4">
      <c r="B60" s="12"/>
    </row>
    <row r="61" spans="1:10" ht="20" customHeight="1" x14ac:dyDescent="0.4">
      <c r="B61" s="12"/>
    </row>
    <row r="63" spans="1:10" ht="20" customHeight="1" x14ac:dyDescent="0.4">
      <c r="B63" s="12"/>
    </row>
    <row r="64" spans="1:10" ht="20" customHeight="1" x14ac:dyDescent="0.4">
      <c r="B64" s="12"/>
    </row>
    <row r="65" spans="2:2" ht="20" customHeight="1" x14ac:dyDescent="0.4">
      <c r="B65" s="12"/>
    </row>
    <row r="66" spans="2:2" ht="20" customHeight="1" x14ac:dyDescent="0.4">
      <c r="B66" s="12"/>
    </row>
    <row r="68" spans="2:2" ht="20" customHeight="1" x14ac:dyDescent="0.4">
      <c r="B68" s="12"/>
    </row>
    <row r="69" spans="2:2" ht="20" customHeight="1" x14ac:dyDescent="0.4">
      <c r="B69" s="12"/>
    </row>
    <row r="70" spans="2:2" ht="20" customHeight="1" x14ac:dyDescent="0.4">
      <c r="B70" s="12"/>
    </row>
    <row r="71" spans="2:2" ht="20" customHeight="1" x14ac:dyDescent="0.4">
      <c r="B71" s="12"/>
    </row>
  </sheetData>
  <mergeCells count="12">
    <mergeCell ref="I53:J53"/>
    <mergeCell ref="A1:F1"/>
    <mergeCell ref="A4:A11"/>
    <mergeCell ref="A12:A19"/>
    <mergeCell ref="A21:A25"/>
    <mergeCell ref="A27:A37"/>
    <mergeCell ref="A39:A45"/>
    <mergeCell ref="A47:A51"/>
    <mergeCell ref="B53:B54"/>
    <mergeCell ref="C53:D53"/>
    <mergeCell ref="E53:F53"/>
    <mergeCell ref="G53:H53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10.250.63.2</vt:lpstr>
      <vt:lpstr>10.250.63.2 - 2020.7</vt:lpstr>
      <vt:lpstr>10.250.63.3</vt:lpstr>
      <vt:lpstr>10.250.63.3 - 2020.7</vt:lpstr>
      <vt:lpstr>10.250.63.4</vt:lpstr>
      <vt:lpstr>10.250.63.4 - 2020.7</vt:lpstr>
      <vt:lpstr>10.250.63.5</vt:lpstr>
      <vt:lpstr>10.250.63.5 - 2020.7</vt:lpstr>
      <vt:lpstr>10.250.63.6</vt:lpstr>
      <vt:lpstr>10.250.63.6 - 2020.7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Enthalpy Entropy</dc:creator>
  <cp:lastModifiedBy>Entropy Enthalpy</cp:lastModifiedBy>
  <dcterms:created xsi:type="dcterms:W3CDTF">2022-05-21T13:43:29Z</dcterms:created>
  <dcterms:modified xsi:type="dcterms:W3CDTF">2022-05-24T14:20:02Z</dcterms:modified>
  <cp:contentStatus>最终状态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